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Yearly Balance Sheet Temp" sheetId="1" r:id="rId4"/>
    <sheet state="visible" name="Yearly Balance Sheet Template E" sheetId="2" r:id="rId5"/>
  </sheets>
  <definedNames/>
  <calcPr/>
</workbook>
</file>

<file path=xl/sharedStrings.xml><?xml version="1.0" encoding="utf-8"?>
<sst xmlns="http://schemas.openxmlformats.org/spreadsheetml/2006/main" count="118" uniqueCount="62">
  <si>
    <r>
      <rPr>
        <rFont val="Work Sans"/>
        <b/>
        <color rgb="FF161653"/>
        <sz val="25.0"/>
      </rPr>
      <t xml:space="preserve">Yearly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</si>
  <si>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9.0"/>
      </rPr>
      <t>[Address]</t>
    </r>
  </si>
  <si>
    <t>Prepared by</t>
  </si>
  <si>
    <t>Date Prepared</t>
  </si>
  <si>
    <t>Start Year</t>
  </si>
  <si>
    <t>End Year</t>
  </si>
  <si>
    <t>2024</t>
  </si>
  <si>
    <t>2028</t>
  </si>
  <si>
    <t>Reviewed by</t>
  </si>
  <si>
    <t>Date Reviewed</t>
  </si>
  <si>
    <t>Assets</t>
  </si>
  <si>
    <t>Current Assets</t>
  </si>
  <si>
    <t>Cash and Cash Equivalents</t>
  </si>
  <si>
    <t>Accounts Receivable</t>
  </si>
  <si>
    <t>Inventory</t>
  </si>
  <si>
    <t>Prepaid Expenses</t>
  </si>
  <si>
    <t>Marketable Securities</t>
  </si>
  <si>
    <t>Short-Term Investments</t>
  </si>
  <si>
    <t>Other Current Assets</t>
  </si>
  <si>
    <t>Total Current Assets</t>
  </si>
  <si>
    <t>Fixed Assets</t>
  </si>
  <si>
    <t>Equipment and Machinery</t>
  </si>
  <si>
    <t>Land</t>
  </si>
  <si>
    <t>Buildings</t>
  </si>
  <si>
    <t>Vehicles</t>
  </si>
  <si>
    <t>Furniture and Fixtures</t>
  </si>
  <si>
    <t>Intangible Assets</t>
  </si>
  <si>
    <t>Long-Term Investments</t>
  </si>
  <si>
    <t>Other Non-Current Assets</t>
  </si>
  <si>
    <t>Total Fixed Assets</t>
  </si>
  <si>
    <t>TOTAL ASSETS</t>
  </si>
  <si>
    <t>Liabilities</t>
  </si>
  <si>
    <t>Current Liabilities</t>
  </si>
  <si>
    <t>Accounts Payable</t>
  </si>
  <si>
    <t>Accrued Expenses</t>
  </si>
  <si>
    <t>Short-Term Loans</t>
  </si>
  <si>
    <t>Current Portion of Long-Term Debt</t>
  </si>
  <si>
    <t>Taxes Payable</t>
  </si>
  <si>
    <t>Unearned Revenue</t>
  </si>
  <si>
    <t>Other Current Liabilities</t>
  </si>
  <si>
    <t>Total Current Liabilities</t>
  </si>
  <si>
    <t>Long-Term Liabilities</t>
  </si>
  <si>
    <t>Long-Term Debt</t>
  </si>
  <si>
    <t>Lease Obligations</t>
  </si>
  <si>
    <t>Deferred Tax Liabilities</t>
  </si>
  <si>
    <t>Pension Liabilities</t>
  </si>
  <si>
    <t>Other Long-Term Liabilities</t>
  </si>
  <si>
    <t>Total Long-Term Liabilities</t>
  </si>
  <si>
    <t>Shareholders’ Equity</t>
  </si>
  <si>
    <t>Common Stock</t>
  </si>
  <si>
    <t>Preferred Stock</t>
  </si>
  <si>
    <t>Additional Paid-In Capital</t>
  </si>
  <si>
    <t>Retained Earnings</t>
  </si>
  <si>
    <t>Treasury Stock</t>
  </si>
  <si>
    <t>Accumulated Other Comprehensive Income</t>
  </si>
  <si>
    <t>Total Shareholders’ Equity</t>
  </si>
  <si>
    <t>TOTAL LIABILITIES &amp; EQUITY</t>
  </si>
  <si>
    <t>BALANCE</t>
  </si>
  <si>
    <r>
      <rPr>
        <rFont val="Work Sans"/>
        <b/>
        <color rgb="FF161653"/>
        <sz val="25.0"/>
      </rPr>
      <t xml:space="preserve">Yearly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</si>
  <si>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Evergreen Accounting Services
</t>
    </r>
    <r>
      <rPr>
        <rFont val="Work Sans"/>
        <b val="0"/>
        <color theme="1"/>
        <sz val="9.0"/>
      </rPr>
      <t>4280 Finance Avenue, Boston, MA 02110, USA</t>
    </r>
  </si>
  <si>
    <t>D.Pierce</t>
  </si>
  <si>
    <t>J. Morrison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</si>
</sst>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theme="1"/>
      <name val="Work Sans"/>
    </font>
    <font>
      <color theme="1"/>
      <name val="Arial"/>
    </font>
    <font>
      <b/>
      <sz val="11.0"/>
      <color rgb="FFFFFFFF"/>
      <name val="Work Sans"/>
    </font>
    <font>
      <b/>
      <sz val="11.0"/>
      <color theme="1"/>
      <name val="Work Sans"/>
    </font>
    <font>
      <b/>
      <color theme="1"/>
      <name val="Arial"/>
    </font>
    <font/>
    <font>
      <b/>
      <sz val="12.0"/>
      <color rgb="FFFFFFFF"/>
      <name val="Work Sans"/>
    </font>
    <font>
      <b/>
      <color theme="1"/>
      <name val="Work Sans"/>
    </font>
    <font>
      <color theme="1"/>
      <name val="Work Sans"/>
    </font>
    <font>
      <color theme="1"/>
      <name val="Arial"/>
      <scheme val="minor"/>
    </font>
    <font>
      <b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A4C2F4"/>
        <bgColor rgb="FFA4C2F4"/>
      </patternFill>
    </fill>
    <fill>
      <patternFill patternType="solid">
        <fgColor rgb="FFFF9900"/>
        <bgColor rgb="FFFF9900"/>
      </patternFill>
    </fill>
    <fill>
      <patternFill patternType="solid">
        <fgColor rgb="FFA61C00"/>
        <bgColor rgb="FFA61C00"/>
      </patternFill>
    </fill>
  </fills>
  <borders count="42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top style="thin">
        <color rgb="FF000000"/>
      </top>
    </border>
    <border>
      <right style="thin">
        <color rgb="FFFFFFFF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CFE2F3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</border>
    <border>
      <top style="hair">
        <color rgb="FF000000"/>
      </top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shrinkToFit="0" vertical="center" wrapText="1"/>
    </xf>
    <xf borderId="1" fillId="0" fontId="4" numFmtId="0" xfId="0" applyBorder="1" applyFont="1"/>
    <xf borderId="1" fillId="0" fontId="4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3" fillId="3" fontId="5" numFmtId="0" xfId="0" applyAlignment="1" applyBorder="1" applyFill="1" applyFont="1">
      <alignment horizontal="center" vertical="bottom"/>
    </xf>
    <xf borderId="4" fillId="3" fontId="5" numFmtId="0" xfId="0" applyAlignment="1" applyBorder="1" applyFont="1">
      <alignment horizontal="center" vertical="bottom"/>
    </xf>
    <xf borderId="5" fillId="0" fontId="6" numFmtId="0" xfId="0" applyAlignment="1" applyBorder="1" applyFont="1">
      <alignment horizontal="center" vertical="bottom"/>
    </xf>
    <xf borderId="2" fillId="0" fontId="6" numFmtId="0" xfId="0" applyAlignment="1" applyBorder="1" applyFont="1">
      <alignment horizontal="center" vertical="bottom"/>
    </xf>
    <xf borderId="3" fillId="3" fontId="5" numFmtId="0" xfId="0" applyAlignment="1" applyBorder="1" applyFont="1">
      <alignment horizontal="center" readingOrder="0" vertical="bottom"/>
    </xf>
    <xf borderId="6" fillId="3" fontId="5" numFmtId="0" xfId="0" applyAlignment="1" applyBorder="1" applyFont="1">
      <alignment horizontal="center" readingOrder="0" vertical="bottom"/>
    </xf>
    <xf borderId="7" fillId="0" fontId="6" numFmtId="0" xfId="0" applyAlignment="1" applyBorder="1" applyFont="1">
      <alignment horizontal="center" vertical="bottom"/>
    </xf>
    <xf borderId="5" fillId="0" fontId="5" numFmtId="0" xfId="0" applyAlignment="1" applyBorder="1" applyFont="1">
      <alignment horizontal="center" readingOrder="0" vertical="bottom"/>
    </xf>
    <xf borderId="8" fillId="0" fontId="4" numFmtId="0" xfId="0" applyAlignment="1" applyBorder="1" applyFont="1">
      <alignment horizontal="center" vertical="center"/>
    </xf>
    <xf borderId="8" fillId="0" fontId="4" numFmtId="164" xfId="0" applyAlignment="1" applyBorder="1" applyFont="1" applyNumberFormat="1">
      <alignment horizontal="center" vertical="center"/>
    </xf>
    <xf borderId="8" fillId="2" fontId="7" numFmtId="49" xfId="0" applyAlignment="1" applyBorder="1" applyFont="1" applyNumberFormat="1">
      <alignment horizontal="center" readingOrder="0" vertical="center"/>
    </xf>
    <xf borderId="9" fillId="0" fontId="7" numFmtId="49" xfId="0" applyAlignment="1" applyBorder="1" applyFont="1" applyNumberForma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0" fillId="0" fontId="4" numFmtId="0" xfId="0" applyFont="1"/>
    <xf borderId="0" fillId="0" fontId="4" numFmtId="164" xfId="0" applyFont="1" applyNumberFormat="1"/>
    <xf borderId="0" fillId="0" fontId="6" numFmtId="0" xfId="0" applyAlignment="1" applyFont="1">
      <alignment horizontal="center" vertical="bottom"/>
    </xf>
    <xf borderId="4" fillId="3" fontId="5" numFmtId="0" xfId="0" applyAlignment="1" applyBorder="1" applyFont="1">
      <alignment horizontal="center" readingOrder="0" vertical="bottom"/>
    </xf>
    <xf borderId="8" fillId="0" fontId="4" numFmtId="164" xfId="0" applyAlignment="1" applyBorder="1" applyFont="1" applyNumberFormat="1">
      <alignment horizontal="center" shrinkToFit="0" vertical="center" wrapText="1"/>
    </xf>
    <xf borderId="12" fillId="0" fontId="9" numFmtId="0" xfId="0" applyAlignment="1" applyBorder="1" applyFont="1">
      <alignment horizontal="center" readingOrder="0" shrinkToFit="0" vertical="center" wrapText="0"/>
    </xf>
    <xf borderId="1" fillId="0" fontId="9" numFmtId="0" xfId="0" applyAlignment="1" applyBorder="1" applyFont="1">
      <alignment horizontal="center" readingOrder="0" shrinkToFit="0" vertical="center" wrapText="0"/>
    </xf>
    <xf borderId="2" fillId="0" fontId="9" numFmtId="0" xfId="0" applyAlignment="1" applyBorder="1" applyFont="1">
      <alignment horizontal="center" readingOrder="0" shrinkToFit="0" vertical="center" wrapText="0"/>
    </xf>
    <xf borderId="13" fillId="3" fontId="9" numFmtId="0" xfId="0" applyAlignment="1" applyBorder="1" applyFont="1">
      <alignment horizontal="left" readingOrder="0" shrinkToFit="0" vertical="center" wrapText="0"/>
    </xf>
    <xf borderId="14" fillId="0" fontId="8" numFmtId="0" xfId="0" applyBorder="1" applyFont="1"/>
    <xf borderId="14" fillId="3" fontId="9" numFmtId="0" xfId="0" applyAlignment="1" applyBorder="1" applyFont="1">
      <alignment horizontal="center" readingOrder="0" shrinkToFit="0" vertical="center" wrapText="0"/>
    </xf>
    <xf borderId="15" fillId="3" fontId="9" numFmtId="0" xfId="0" applyAlignment="1" applyBorder="1" applyFont="1">
      <alignment horizontal="center" readingOrder="0" shrinkToFit="0" vertical="center" wrapText="0"/>
    </xf>
    <xf borderId="5" fillId="0" fontId="9" numFmtId="0" xfId="0" applyAlignment="1" applyBorder="1" applyFont="1">
      <alignment horizontal="left" readingOrder="0" shrinkToFit="0" vertical="center" wrapText="0"/>
    </xf>
    <xf borderId="2" fillId="0" fontId="9" numFmtId="0" xfId="0" applyAlignment="1" applyBorder="1" applyFont="1">
      <alignment horizontal="left" readingOrder="0" shrinkToFit="0" vertical="center" wrapText="0"/>
    </xf>
    <xf borderId="16" fillId="2" fontId="10" numFmtId="49" xfId="0" applyAlignment="1" applyBorder="1" applyFont="1" applyNumberFormat="1">
      <alignment horizontal="center" readingOrder="0" shrinkToFit="0" vertical="center" wrapText="1"/>
    </xf>
    <xf borderId="17" fillId="0" fontId="8" numFmtId="0" xfId="0" applyBorder="1" applyFont="1"/>
    <xf borderId="18" fillId="2" fontId="11" numFmtId="164" xfId="0" applyAlignment="1" applyBorder="1" applyFont="1" applyNumberFormat="1">
      <alignment horizontal="center" shrinkToFit="0" vertical="center" wrapText="1"/>
    </xf>
    <xf borderId="6" fillId="2" fontId="11" numFmtId="164" xfId="0" applyAlignment="1" applyBorder="1" applyFont="1" applyNumberFormat="1">
      <alignment horizontal="center" shrinkToFit="0" vertical="center" wrapText="1"/>
    </xf>
    <xf borderId="5" fillId="0" fontId="11" numFmtId="164" xfId="0" applyAlignment="1" applyBorder="1" applyFont="1" applyNumberFormat="1">
      <alignment horizontal="center" shrinkToFit="0" vertical="center" wrapText="1"/>
    </xf>
    <xf borderId="2" fillId="0" fontId="11" numFmtId="164" xfId="0" applyAlignment="1" applyBorder="1" applyFont="1" applyNumberFormat="1">
      <alignment horizontal="center" shrinkToFit="0" vertical="center" wrapText="1"/>
    </xf>
    <xf borderId="19" fillId="0" fontId="11" numFmtId="49" xfId="0" applyAlignment="1" applyBorder="1" applyFont="1" applyNumberFormat="1">
      <alignment horizontal="center" shrinkToFit="0" wrapText="1"/>
    </xf>
    <xf borderId="20" fillId="0" fontId="8" numFmtId="0" xfId="0" applyBorder="1" applyFont="1"/>
    <xf borderId="21" fillId="0" fontId="11" numFmtId="165" xfId="0" applyAlignment="1" applyBorder="1" applyFont="1" applyNumberFormat="1">
      <alignment horizontal="right" readingOrder="0" shrinkToFit="0" vertical="center" wrapText="1"/>
    </xf>
    <xf borderId="5" fillId="0" fontId="11" numFmtId="165" xfId="0" applyAlignment="1" applyBorder="1" applyFont="1" applyNumberFormat="1">
      <alignment horizontal="right" readingOrder="0" shrinkToFit="0" vertical="center" wrapText="1"/>
    </xf>
    <xf borderId="2" fillId="0" fontId="11" numFmtId="165" xfId="0" applyAlignment="1" applyBorder="1" applyFont="1" applyNumberFormat="1">
      <alignment horizontal="right" readingOrder="0" shrinkToFit="0" vertical="center" wrapText="1"/>
    </xf>
    <xf borderId="22" fillId="0" fontId="11" numFmtId="49" xfId="0" applyAlignment="1" applyBorder="1" applyFont="1" applyNumberFormat="1">
      <alignment horizontal="center" shrinkToFit="0" wrapText="1"/>
    </xf>
    <xf borderId="23" fillId="0" fontId="8" numFmtId="0" xfId="0" applyBorder="1" applyFont="1"/>
    <xf borderId="24" fillId="0" fontId="11" numFmtId="165" xfId="0" applyAlignment="1" applyBorder="1" applyFont="1" applyNumberFormat="1">
      <alignment horizontal="right" readingOrder="0" shrinkToFit="0" vertical="center" wrapText="1"/>
    </xf>
    <xf borderId="25" fillId="0" fontId="11" numFmtId="165" xfId="0" applyAlignment="1" applyBorder="1" applyFont="1" applyNumberFormat="1">
      <alignment horizontal="right" readingOrder="0" shrinkToFit="0" vertical="center" wrapText="1"/>
    </xf>
    <xf borderId="24" fillId="0" fontId="11" numFmtId="165" xfId="0" applyAlignment="1" applyBorder="1" applyFont="1" applyNumberFormat="1">
      <alignment horizontal="right" shrinkToFit="0" vertical="center" wrapText="1"/>
    </xf>
    <xf borderId="25" fillId="0" fontId="11" numFmtId="165" xfId="0" applyAlignment="1" applyBorder="1" applyFont="1" applyNumberFormat="1">
      <alignment horizontal="right" shrinkToFit="0" vertical="center" wrapText="1"/>
    </xf>
    <xf borderId="5" fillId="0" fontId="11" numFmtId="165" xfId="0" applyAlignment="1" applyBorder="1" applyFont="1" applyNumberFormat="1">
      <alignment horizontal="right" shrinkToFit="0" vertical="center" wrapText="1"/>
    </xf>
    <xf borderId="2" fillId="0" fontId="11" numFmtId="165" xfId="0" applyAlignment="1" applyBorder="1" applyFont="1" applyNumberFormat="1">
      <alignment horizontal="right" shrinkToFit="0" vertical="center" wrapText="1"/>
    </xf>
    <xf borderId="26" fillId="0" fontId="11" numFmtId="49" xfId="0" applyAlignment="1" applyBorder="1" applyFont="1" applyNumberFormat="1">
      <alignment horizontal="center" shrinkToFit="0" wrapText="1"/>
    </xf>
    <xf borderId="27" fillId="0" fontId="8" numFmtId="0" xfId="0" applyBorder="1" applyFont="1"/>
    <xf borderId="28" fillId="0" fontId="11" numFmtId="165" xfId="0" applyAlignment="1" applyBorder="1" applyFont="1" applyNumberFormat="1">
      <alignment horizontal="right" shrinkToFit="0" vertical="center" wrapText="1"/>
    </xf>
    <xf borderId="29" fillId="0" fontId="11" numFmtId="165" xfId="0" applyAlignment="1" applyBorder="1" applyFont="1" applyNumberFormat="1">
      <alignment horizontal="right" shrinkToFit="0" vertical="center" wrapText="1"/>
    </xf>
    <xf borderId="30" fillId="0" fontId="11" numFmtId="49" xfId="0" applyAlignment="1" applyBorder="1" applyFont="1" applyNumberFormat="1">
      <alignment horizontal="left" readingOrder="0" shrinkToFit="0" vertical="center" wrapText="1"/>
    </xf>
    <xf borderId="31" fillId="0" fontId="8" numFmtId="0" xfId="0" applyBorder="1" applyFont="1"/>
    <xf borderId="16" fillId="4" fontId="10" numFmtId="49" xfId="0" applyAlignment="1" applyBorder="1" applyFill="1" applyFont="1" applyNumberFormat="1">
      <alignment horizontal="right" readingOrder="0" shrinkToFit="0" vertical="center" wrapText="1"/>
    </xf>
    <xf borderId="6" fillId="0" fontId="8" numFmtId="0" xfId="0" applyBorder="1" applyFont="1"/>
    <xf borderId="32" fillId="4" fontId="11" numFmtId="165" xfId="0" applyAlignment="1" applyBorder="1" applyFont="1" applyNumberFormat="1">
      <alignment horizontal="right" shrinkToFit="0" vertical="center" wrapText="1"/>
    </xf>
    <xf borderId="12" fillId="0" fontId="11" numFmtId="49" xfId="0" applyAlignment="1" applyBorder="1" applyFont="1" applyNumberFormat="1">
      <alignment horizontal="center" readingOrder="0" shrinkToFit="0" vertical="center" wrapText="1"/>
    </xf>
    <xf borderId="12" fillId="0" fontId="11" numFmtId="164" xfId="0" applyAlignment="1" applyBorder="1" applyFont="1" applyNumberFormat="1">
      <alignment horizontal="center" shrinkToFit="0" vertical="center" wrapText="1"/>
    </xf>
    <xf borderId="33" fillId="0" fontId="11" numFmtId="49" xfId="0" applyAlignment="1" applyBorder="1" applyFont="1" applyNumberFormat="1">
      <alignment horizontal="center" shrinkToFit="0" wrapText="1"/>
    </xf>
    <xf borderId="21" fillId="0" fontId="11" numFmtId="165" xfId="0" applyAlignment="1" applyBorder="1" applyFont="1" applyNumberFormat="1">
      <alignment horizontal="right" shrinkToFit="0" vertical="center" wrapText="1"/>
    </xf>
    <xf borderId="34" fillId="0" fontId="8" numFmtId="0" xfId="0" applyBorder="1" applyFont="1"/>
    <xf borderId="35" fillId="0" fontId="11" numFmtId="49" xfId="0" applyAlignment="1" applyBorder="1" applyFont="1" applyNumberFormat="1">
      <alignment horizontal="center" shrinkToFit="0" wrapText="1"/>
    </xf>
    <xf borderId="36" fillId="0" fontId="12" numFmtId="0" xfId="0" applyBorder="1" applyFont="1"/>
    <xf borderId="36" fillId="0" fontId="8" numFmtId="0" xfId="0" applyBorder="1" applyFont="1"/>
    <xf borderId="16" fillId="5" fontId="10" numFmtId="49" xfId="0" applyAlignment="1" applyBorder="1" applyFill="1" applyFont="1" applyNumberFormat="1">
      <alignment horizontal="right" readingOrder="0" shrinkToFit="0" vertical="center" wrapText="1"/>
    </xf>
    <xf borderId="32" fillId="5" fontId="11" numFmtId="165" xfId="0" applyAlignment="1" applyBorder="1" applyFont="1" applyNumberFormat="1">
      <alignment horizontal="right" shrinkToFit="0" vertical="center" wrapText="1"/>
    </xf>
    <xf borderId="5" fillId="0" fontId="9" numFmtId="0" xfId="0" applyAlignment="1" applyBorder="1" applyFont="1">
      <alignment horizontal="center" readingOrder="0" shrinkToFit="0" vertical="center" wrapText="0"/>
    </xf>
    <xf borderId="16" fillId="3" fontId="9" numFmtId="0" xfId="0" applyAlignment="1" applyBorder="1" applyFont="1">
      <alignment horizontal="left" readingOrder="0" shrinkToFit="0" vertical="center" wrapText="0"/>
    </xf>
    <xf borderId="37" fillId="0" fontId="8" numFmtId="0" xfId="0" applyBorder="1" applyFont="1"/>
    <xf borderId="38" fillId="0" fontId="10" numFmtId="49" xfId="0" applyAlignment="1" applyBorder="1" applyFont="1" applyNumberFormat="1">
      <alignment horizontal="right" readingOrder="0" shrinkToFit="0" vertical="center" wrapText="1"/>
    </xf>
    <xf borderId="38" fillId="0" fontId="11" numFmtId="165" xfId="0" applyAlignment="1" applyBorder="1" applyFont="1" applyNumberFormat="1">
      <alignment horizontal="right" shrinkToFit="0" vertical="center" wrapText="1"/>
    </xf>
    <xf borderId="39" fillId="6" fontId="5" numFmtId="49" xfId="0" applyAlignment="1" applyBorder="1" applyFill="1" applyFont="1" applyNumberFormat="1">
      <alignment horizontal="right" readingOrder="0" shrinkToFit="0" vertical="center" wrapText="1"/>
    </xf>
    <xf borderId="5" fillId="0" fontId="8" numFmtId="0" xfId="0" applyBorder="1" applyFont="1"/>
    <xf borderId="2" fillId="6" fontId="13" numFmtId="165" xfId="0" applyAlignment="1" applyBorder="1" applyFont="1" applyNumberFormat="1">
      <alignment horizontal="right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8" fillId="0" fontId="4" numFmtId="0" xfId="0" applyAlignment="1" applyBorder="1" applyFont="1">
      <alignment horizontal="center" readingOrder="0" vertical="center"/>
    </xf>
    <xf borderId="8" fillId="0" fontId="4" numFmtId="164" xfId="0" applyAlignment="1" applyBorder="1" applyFont="1" applyNumberFormat="1">
      <alignment horizontal="center" readingOrder="0" vertical="center"/>
    </xf>
    <xf borderId="8" fillId="0" fontId="4" numFmtId="164" xfId="0" applyAlignment="1" applyBorder="1" applyFont="1" applyNumberFormat="1">
      <alignment horizontal="center" readingOrder="0" shrinkToFit="0" vertical="center" wrapText="1"/>
    </xf>
    <xf borderId="17" fillId="2" fontId="11" numFmtId="164" xfId="0" applyAlignment="1" applyBorder="1" applyFont="1" applyNumberFormat="1">
      <alignment horizontal="center" shrinkToFit="0" vertical="center" wrapText="1"/>
    </xf>
    <xf borderId="27" fillId="0" fontId="4" numFmtId="165" xfId="0" applyAlignment="1" applyBorder="1" applyFont="1" applyNumberFormat="1">
      <alignment vertical="bottom"/>
    </xf>
    <xf borderId="27" fillId="0" fontId="4" numFmtId="165" xfId="0" applyAlignment="1" applyBorder="1" applyFont="1" applyNumberFormat="1">
      <alignment horizontal="right" vertical="bottom"/>
    </xf>
    <xf borderId="40" fillId="0" fontId="4" numFmtId="165" xfId="0" applyAlignment="1" applyBorder="1" applyFont="1" applyNumberFormat="1">
      <alignment vertical="bottom"/>
    </xf>
    <xf borderId="41" fillId="0" fontId="4" numFmtId="165" xfId="0" applyAlignment="1" applyBorder="1" applyFont="1" applyNumberFormat="1">
      <alignment horizontal="right" vertical="bottom"/>
    </xf>
    <xf borderId="23" fillId="0" fontId="11" numFmtId="165" xfId="0" applyAlignment="1" applyBorder="1" applyFont="1" applyNumberFormat="1">
      <alignment horizontal="right" readingOrder="0" shrinkToFit="0" vertical="center" wrapText="1"/>
    </xf>
    <xf borderId="23" fillId="0" fontId="11" numFmtId="165" xfId="0" applyAlignment="1" applyBorder="1" applyFont="1" applyNumberFormat="1">
      <alignment horizontal="right" shrinkToFit="0" vertical="center" wrapText="1"/>
    </xf>
    <xf borderId="41" fillId="0" fontId="4" numFmtId="165" xfId="0" applyAlignment="1" applyBorder="1" applyFont="1" applyNumberFormat="1">
      <alignment vertical="bottom"/>
    </xf>
    <xf borderId="27" fillId="0" fontId="11" numFmtId="165" xfId="0" applyAlignment="1" applyBorder="1" applyFont="1" applyNumberFormat="1">
      <alignment horizontal="right" shrinkToFit="0" vertical="center" wrapText="1"/>
    </xf>
    <xf borderId="31" fillId="0" fontId="11" numFmtId="165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6859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6859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25"/>
    <col customWidth="1" min="2" max="2" width="20.0"/>
    <col customWidth="1" min="3" max="7" width="16.38"/>
    <col customWidth="1" min="8" max="8" width="20.0"/>
    <col customWidth="1" min="9" max="9" width="4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</row>
    <row r="7" ht="48.0" customHeight="1"/>
    <row r="8">
      <c r="A8" s="4"/>
      <c r="B8" s="4"/>
      <c r="C8" s="5"/>
      <c r="D8" s="5"/>
      <c r="E8" s="5"/>
      <c r="F8" s="5"/>
      <c r="G8" s="6"/>
      <c r="H8" s="5"/>
      <c r="I8" s="6"/>
    </row>
    <row r="9">
      <c r="A9" s="7" t="s">
        <v>2</v>
      </c>
      <c r="B9" s="8" t="s">
        <v>3</v>
      </c>
      <c r="C9" s="9"/>
      <c r="D9" s="10"/>
      <c r="E9" s="11" t="s">
        <v>4</v>
      </c>
      <c r="F9" s="12" t="s">
        <v>5</v>
      </c>
      <c r="G9" s="13"/>
      <c r="H9" s="10"/>
      <c r="I9" s="14"/>
    </row>
    <row r="10">
      <c r="A10" s="15"/>
      <c r="B10" s="16"/>
      <c r="C10" s="9"/>
      <c r="D10" s="10"/>
      <c r="E10" s="17" t="s">
        <v>6</v>
      </c>
      <c r="F10" s="17" t="s">
        <v>7</v>
      </c>
      <c r="G10" s="13"/>
      <c r="H10" s="10"/>
      <c r="I10" s="18"/>
    </row>
    <row r="11">
      <c r="A11" s="19"/>
      <c r="B11" s="19"/>
      <c r="C11" s="9"/>
      <c r="D11" s="10"/>
      <c r="E11" s="19"/>
      <c r="F11" s="19"/>
      <c r="G11" s="13"/>
      <c r="H11" s="10"/>
      <c r="I11" s="20"/>
    </row>
    <row r="12" ht="6.75" customHeight="1">
      <c r="A12" s="21"/>
      <c r="B12" s="22"/>
      <c r="C12" s="10"/>
      <c r="D12" s="10"/>
      <c r="E12" s="10"/>
      <c r="F12" s="10"/>
      <c r="G12" s="10"/>
      <c r="H12" s="23"/>
      <c r="I12" s="10"/>
    </row>
    <row r="13">
      <c r="A13" s="11" t="s">
        <v>8</v>
      </c>
      <c r="B13" s="24" t="s">
        <v>9</v>
      </c>
      <c r="C13" s="9"/>
      <c r="D13" s="10"/>
      <c r="E13" s="10"/>
      <c r="F13" s="10"/>
      <c r="G13" s="9"/>
      <c r="H13" s="10"/>
      <c r="I13" s="10"/>
    </row>
    <row r="14">
      <c r="A14" s="15"/>
      <c r="B14" s="25"/>
      <c r="C14" s="9"/>
      <c r="D14" s="10"/>
      <c r="E14" s="10"/>
      <c r="F14" s="10"/>
      <c r="G14" s="9"/>
      <c r="H14" s="10"/>
      <c r="I14" s="10"/>
    </row>
    <row r="15">
      <c r="A15" s="19"/>
      <c r="B15" s="19"/>
      <c r="C15" s="9"/>
      <c r="D15" s="10"/>
      <c r="E15" s="10"/>
      <c r="F15" s="10"/>
      <c r="G15" s="9"/>
      <c r="H15" s="10"/>
      <c r="I15" s="10"/>
    </row>
    <row r="16">
      <c r="A16" s="26"/>
      <c r="B16" s="26"/>
      <c r="C16" s="26"/>
      <c r="D16" s="26"/>
      <c r="E16" s="26"/>
      <c r="F16" s="26"/>
      <c r="G16" s="27"/>
      <c r="H16" s="28"/>
      <c r="I16" s="28"/>
    </row>
    <row r="17">
      <c r="A17" s="29" t="s">
        <v>10</v>
      </c>
      <c r="B17" s="30"/>
      <c r="C17" s="31">
        <v>2024.0</v>
      </c>
      <c r="D17" s="31">
        <v>2025.0</v>
      </c>
      <c r="E17" s="31">
        <v>2026.0</v>
      </c>
      <c r="F17" s="31">
        <v>2027.0</v>
      </c>
      <c r="G17" s="32">
        <v>2028.0</v>
      </c>
      <c r="H17" s="33"/>
      <c r="I17" s="34"/>
    </row>
    <row r="18">
      <c r="A18" s="35" t="s">
        <v>11</v>
      </c>
      <c r="B18" s="36"/>
      <c r="C18" s="37"/>
      <c r="D18" s="37"/>
      <c r="E18" s="37"/>
      <c r="F18" s="37"/>
      <c r="G18" s="38"/>
      <c r="H18" s="39"/>
      <c r="I18" s="40"/>
    </row>
    <row r="19">
      <c r="A19" s="41" t="s">
        <v>12</v>
      </c>
      <c r="B19" s="42"/>
      <c r="C19" s="43"/>
      <c r="D19" s="43"/>
      <c r="E19" s="43"/>
      <c r="F19" s="43"/>
      <c r="G19" s="43"/>
      <c r="H19" s="44"/>
      <c r="I19" s="45"/>
    </row>
    <row r="20">
      <c r="A20" s="46" t="s">
        <v>13</v>
      </c>
      <c r="B20" s="47"/>
      <c r="C20" s="48"/>
      <c r="D20" s="48"/>
      <c r="E20" s="48"/>
      <c r="F20" s="48"/>
      <c r="G20" s="49"/>
      <c r="H20" s="44"/>
      <c r="I20" s="45"/>
    </row>
    <row r="21">
      <c r="A21" s="46" t="s">
        <v>14</v>
      </c>
      <c r="B21" s="47"/>
      <c r="C21" s="50"/>
      <c r="D21" s="50"/>
      <c r="E21" s="50"/>
      <c r="F21" s="50"/>
      <c r="G21" s="51"/>
      <c r="H21" s="52"/>
      <c r="I21" s="53"/>
    </row>
    <row r="22">
      <c r="A22" s="46" t="s">
        <v>15</v>
      </c>
      <c r="B22" s="47"/>
      <c r="C22" s="50"/>
      <c r="D22" s="50"/>
      <c r="E22" s="50"/>
      <c r="F22" s="50"/>
      <c r="G22" s="51"/>
      <c r="H22" s="52"/>
      <c r="I22" s="53"/>
    </row>
    <row r="23">
      <c r="A23" s="46" t="s">
        <v>16</v>
      </c>
      <c r="B23" s="47"/>
      <c r="C23" s="50"/>
      <c r="D23" s="50"/>
      <c r="E23" s="50"/>
      <c r="F23" s="50"/>
      <c r="G23" s="51"/>
      <c r="H23" s="52"/>
      <c r="I23" s="53"/>
    </row>
    <row r="24">
      <c r="A24" s="46" t="s">
        <v>17</v>
      </c>
      <c r="B24" s="47"/>
      <c r="C24" s="50"/>
      <c r="D24" s="50"/>
      <c r="E24" s="50"/>
      <c r="F24" s="50"/>
      <c r="G24" s="51"/>
      <c r="H24" s="52"/>
      <c r="I24" s="53"/>
    </row>
    <row r="25">
      <c r="A25" s="54" t="s">
        <v>18</v>
      </c>
      <c r="B25" s="55"/>
      <c r="C25" s="56"/>
      <c r="D25" s="56"/>
      <c r="E25" s="56"/>
      <c r="F25" s="56"/>
      <c r="G25" s="57"/>
      <c r="H25" s="52"/>
      <c r="I25" s="53"/>
    </row>
    <row r="26">
      <c r="A26" s="58"/>
      <c r="B26" s="59"/>
      <c r="C26" s="57"/>
      <c r="D26" s="57"/>
      <c r="E26" s="57"/>
      <c r="F26" s="57"/>
      <c r="G26" s="57"/>
      <c r="H26" s="52"/>
      <c r="I26" s="53"/>
    </row>
    <row r="27">
      <c r="A27" s="58"/>
      <c r="B27" s="59"/>
      <c r="C27" s="57"/>
      <c r="D27" s="57"/>
      <c r="E27" s="57"/>
      <c r="F27" s="57"/>
      <c r="G27" s="57"/>
      <c r="H27" s="52"/>
      <c r="I27" s="53"/>
    </row>
    <row r="28">
      <c r="A28" s="58"/>
      <c r="B28" s="59"/>
      <c r="C28" s="57"/>
      <c r="D28" s="57"/>
      <c r="E28" s="57"/>
      <c r="F28" s="57"/>
      <c r="G28" s="57"/>
      <c r="H28" s="52"/>
      <c r="I28" s="53"/>
    </row>
    <row r="29">
      <c r="A29" s="58"/>
      <c r="B29" s="59"/>
      <c r="C29" s="57"/>
      <c r="D29" s="57"/>
      <c r="E29" s="57"/>
      <c r="F29" s="57"/>
      <c r="G29" s="57"/>
      <c r="H29" s="52"/>
      <c r="I29" s="53"/>
    </row>
    <row r="30">
      <c r="A30" s="58"/>
      <c r="B30" s="59"/>
      <c r="C30" s="57"/>
      <c r="D30" s="57"/>
      <c r="E30" s="57"/>
      <c r="F30" s="57"/>
      <c r="G30" s="57"/>
      <c r="H30" s="52"/>
      <c r="I30" s="53"/>
    </row>
    <row r="31">
      <c r="A31" s="60" t="s">
        <v>19</v>
      </c>
      <c r="B31" s="61"/>
      <c r="C31" s="62">
        <f t="shared" ref="C31:G31" si="1">SUM(C19:C30)</f>
        <v>0</v>
      </c>
      <c r="D31" s="62">
        <f t="shared" si="1"/>
        <v>0</v>
      </c>
      <c r="E31" s="62">
        <f t="shared" si="1"/>
        <v>0</v>
      </c>
      <c r="F31" s="62">
        <f t="shared" si="1"/>
        <v>0</v>
      </c>
      <c r="G31" s="62">
        <f t="shared" si="1"/>
        <v>0</v>
      </c>
      <c r="H31" s="52"/>
      <c r="I31" s="53"/>
    </row>
    <row r="32" ht="6.75" customHeight="1">
      <c r="A32" s="63"/>
      <c r="B32" s="64"/>
      <c r="C32" s="64"/>
      <c r="D32" s="64"/>
      <c r="E32" s="64"/>
      <c r="F32" s="64"/>
      <c r="G32" s="64"/>
      <c r="H32" s="40"/>
      <c r="I32" s="40"/>
    </row>
    <row r="33">
      <c r="A33" s="35" t="s">
        <v>20</v>
      </c>
      <c r="B33" s="36"/>
      <c r="C33" s="37"/>
      <c r="D33" s="37"/>
      <c r="E33" s="37"/>
      <c r="F33" s="37"/>
      <c r="G33" s="38"/>
      <c r="H33" s="39"/>
      <c r="I33" s="40"/>
    </row>
    <row r="34">
      <c r="A34" s="65" t="s">
        <v>21</v>
      </c>
      <c r="B34" s="47"/>
      <c r="C34" s="50"/>
      <c r="D34" s="50"/>
      <c r="E34" s="50"/>
      <c r="F34" s="50"/>
      <c r="G34" s="66"/>
      <c r="H34" s="52"/>
      <c r="I34" s="53"/>
    </row>
    <row r="35">
      <c r="A35" s="65" t="s">
        <v>22</v>
      </c>
      <c r="B35" s="47"/>
      <c r="C35" s="50"/>
      <c r="D35" s="50"/>
      <c r="E35" s="50"/>
      <c r="F35" s="50"/>
      <c r="G35" s="51"/>
      <c r="H35" s="52"/>
      <c r="I35" s="53"/>
    </row>
    <row r="36">
      <c r="A36" s="65" t="s">
        <v>23</v>
      </c>
      <c r="B36" s="47"/>
      <c r="C36" s="50"/>
      <c r="D36" s="50"/>
      <c r="E36" s="50"/>
      <c r="F36" s="50"/>
      <c r="G36" s="51"/>
      <c r="H36" s="52"/>
      <c r="I36" s="53"/>
    </row>
    <row r="37">
      <c r="A37" s="65" t="s">
        <v>24</v>
      </c>
      <c r="B37" s="47"/>
      <c r="C37" s="50"/>
      <c r="D37" s="50"/>
      <c r="E37" s="50"/>
      <c r="F37" s="50"/>
      <c r="G37" s="51"/>
      <c r="H37" s="52"/>
      <c r="I37" s="53"/>
    </row>
    <row r="38">
      <c r="A38" s="65" t="s">
        <v>25</v>
      </c>
      <c r="B38" s="47"/>
      <c r="C38" s="50"/>
      <c r="D38" s="50"/>
      <c r="E38" s="50"/>
      <c r="F38" s="50"/>
      <c r="G38" s="51"/>
      <c r="H38" s="52"/>
      <c r="I38" s="53"/>
    </row>
    <row r="39">
      <c r="A39" s="65" t="s">
        <v>26</v>
      </c>
      <c r="B39" s="47"/>
      <c r="C39" s="56"/>
      <c r="D39" s="56"/>
      <c r="E39" s="56"/>
      <c r="F39" s="56"/>
      <c r="G39" s="57"/>
      <c r="H39" s="52"/>
      <c r="I39" s="53"/>
    </row>
    <row r="40">
      <c r="A40" s="65" t="s">
        <v>27</v>
      </c>
      <c r="B40" s="67"/>
      <c r="C40" s="57"/>
      <c r="D40" s="57"/>
      <c r="E40" s="57"/>
      <c r="F40" s="57"/>
      <c r="G40" s="57"/>
      <c r="H40" s="52"/>
      <c r="I40" s="53"/>
    </row>
    <row r="41">
      <c r="A41" s="68" t="s">
        <v>28</v>
      </c>
      <c r="B41" s="55"/>
      <c r="C41" s="57"/>
      <c r="D41" s="57"/>
      <c r="E41" s="57"/>
      <c r="F41" s="57"/>
      <c r="G41" s="57"/>
      <c r="H41" s="52"/>
      <c r="I41" s="53"/>
    </row>
    <row r="42">
      <c r="A42" s="69"/>
      <c r="B42" s="70"/>
      <c r="C42" s="57"/>
      <c r="D42" s="57"/>
      <c r="E42" s="57"/>
      <c r="F42" s="57"/>
      <c r="G42" s="57"/>
      <c r="H42" s="52"/>
      <c r="I42" s="53"/>
    </row>
    <row r="43">
      <c r="A43" s="69"/>
      <c r="B43" s="70"/>
      <c r="C43" s="57"/>
      <c r="D43" s="57"/>
      <c r="E43" s="57"/>
      <c r="F43" s="57"/>
      <c r="G43" s="57"/>
      <c r="H43" s="52"/>
      <c r="I43" s="53"/>
    </row>
    <row r="44">
      <c r="A44" s="69"/>
      <c r="B44" s="70"/>
      <c r="C44" s="57"/>
      <c r="D44" s="57"/>
      <c r="E44" s="57"/>
      <c r="F44" s="57"/>
      <c r="G44" s="57"/>
      <c r="H44" s="52"/>
      <c r="I44" s="53"/>
    </row>
    <row r="45">
      <c r="A45" s="69"/>
      <c r="B45" s="70"/>
      <c r="C45" s="57"/>
      <c r="D45" s="57"/>
      <c r="E45" s="57"/>
      <c r="F45" s="57"/>
      <c r="G45" s="57"/>
      <c r="H45" s="52"/>
      <c r="I45" s="53"/>
    </row>
    <row r="46">
      <c r="A46" s="58"/>
      <c r="B46" s="59"/>
      <c r="C46" s="57"/>
      <c r="D46" s="57"/>
      <c r="E46" s="57"/>
      <c r="F46" s="57"/>
      <c r="G46" s="57"/>
      <c r="H46" s="52"/>
      <c r="I46" s="53"/>
    </row>
    <row r="47">
      <c r="A47" s="60" t="s">
        <v>29</v>
      </c>
      <c r="B47" s="61"/>
      <c r="C47" s="62">
        <f t="shared" ref="C47:G47" si="2">SUM(C34:C46)</f>
        <v>0</v>
      </c>
      <c r="D47" s="62">
        <f t="shared" si="2"/>
        <v>0</v>
      </c>
      <c r="E47" s="62">
        <f t="shared" si="2"/>
        <v>0</v>
      </c>
      <c r="F47" s="62">
        <f t="shared" si="2"/>
        <v>0</v>
      </c>
      <c r="G47" s="62">
        <f t="shared" si="2"/>
        <v>0</v>
      </c>
      <c r="H47" s="52"/>
      <c r="I47" s="53"/>
    </row>
    <row r="48">
      <c r="A48" s="71" t="s">
        <v>30</v>
      </c>
      <c r="B48" s="61"/>
      <c r="C48" s="72">
        <f t="shared" ref="C48:G48" si="3">C31+C47</f>
        <v>0</v>
      </c>
      <c r="D48" s="72">
        <f t="shared" si="3"/>
        <v>0</v>
      </c>
      <c r="E48" s="72">
        <f t="shared" si="3"/>
        <v>0</v>
      </c>
      <c r="F48" s="72">
        <f t="shared" si="3"/>
        <v>0</v>
      </c>
      <c r="G48" s="72">
        <f t="shared" si="3"/>
        <v>0</v>
      </c>
      <c r="H48" s="52"/>
      <c r="I48" s="53"/>
    </row>
    <row r="49" ht="12.0" customHeight="1">
      <c r="A49" s="63"/>
      <c r="B49" s="64"/>
      <c r="C49" s="64"/>
      <c r="D49" s="64"/>
      <c r="E49" s="64"/>
      <c r="F49" s="64"/>
      <c r="G49" s="64"/>
      <c r="H49" s="40"/>
      <c r="I49" s="40"/>
    </row>
    <row r="50">
      <c r="A50" s="29" t="s">
        <v>31</v>
      </c>
      <c r="B50" s="30"/>
      <c r="C50" s="31">
        <v>2024.0</v>
      </c>
      <c r="D50" s="31">
        <v>2025.0</v>
      </c>
      <c r="E50" s="31">
        <v>2026.0</v>
      </c>
      <c r="F50" s="31">
        <v>2027.0</v>
      </c>
      <c r="G50" s="32">
        <v>2028.0</v>
      </c>
      <c r="H50" s="73"/>
      <c r="I50" s="28"/>
    </row>
    <row r="51">
      <c r="A51" s="35" t="s">
        <v>32</v>
      </c>
      <c r="B51" s="36"/>
      <c r="C51" s="37"/>
      <c r="D51" s="37"/>
      <c r="E51" s="37"/>
      <c r="F51" s="37"/>
      <c r="G51" s="38"/>
      <c r="H51" s="39"/>
      <c r="I51" s="40"/>
    </row>
    <row r="52">
      <c r="A52" s="65" t="s">
        <v>33</v>
      </c>
      <c r="B52" s="47"/>
      <c r="C52" s="50"/>
      <c r="D52" s="50"/>
      <c r="E52" s="50"/>
      <c r="F52" s="50"/>
      <c r="G52" s="66"/>
      <c r="H52" s="52"/>
      <c r="I52" s="53"/>
    </row>
    <row r="53">
      <c r="A53" s="65" t="s">
        <v>34</v>
      </c>
      <c r="B53" s="47"/>
      <c r="C53" s="50"/>
      <c r="D53" s="50"/>
      <c r="E53" s="50"/>
      <c r="F53" s="50"/>
      <c r="G53" s="51"/>
      <c r="H53" s="52"/>
      <c r="I53" s="53"/>
    </row>
    <row r="54">
      <c r="A54" s="65" t="s">
        <v>35</v>
      </c>
      <c r="B54" s="47"/>
      <c r="C54" s="50"/>
      <c r="D54" s="50"/>
      <c r="E54" s="50"/>
      <c r="F54" s="50"/>
      <c r="G54" s="51"/>
      <c r="H54" s="52"/>
      <c r="I54" s="53"/>
    </row>
    <row r="55">
      <c r="A55" s="65" t="s">
        <v>36</v>
      </c>
      <c r="B55" s="47"/>
      <c r="C55" s="50"/>
      <c r="D55" s="50"/>
      <c r="E55" s="50"/>
      <c r="F55" s="50"/>
      <c r="G55" s="51"/>
      <c r="H55" s="52"/>
      <c r="I55" s="53"/>
    </row>
    <row r="56">
      <c r="A56" s="65" t="s">
        <v>37</v>
      </c>
      <c r="B56" s="47"/>
      <c r="C56" s="56"/>
      <c r="D56" s="56"/>
      <c r="E56" s="56"/>
      <c r="F56" s="56"/>
      <c r="G56" s="57"/>
      <c r="H56" s="52"/>
      <c r="I56" s="53"/>
    </row>
    <row r="57">
      <c r="A57" s="65" t="s">
        <v>38</v>
      </c>
      <c r="B57" s="67"/>
      <c r="C57" s="57"/>
      <c r="D57" s="57"/>
      <c r="E57" s="57"/>
      <c r="F57" s="57"/>
      <c r="G57" s="57"/>
      <c r="H57" s="52"/>
      <c r="I57" s="53"/>
    </row>
    <row r="58">
      <c r="A58" s="68" t="s">
        <v>39</v>
      </c>
      <c r="C58" s="57"/>
      <c r="D58" s="57"/>
      <c r="E58" s="57"/>
      <c r="F58" s="57"/>
      <c r="G58" s="57"/>
      <c r="H58" s="52"/>
      <c r="I58" s="53"/>
    </row>
    <row r="59">
      <c r="A59" s="58"/>
      <c r="B59" s="59"/>
      <c r="C59" s="57"/>
      <c r="D59" s="57"/>
      <c r="E59" s="57"/>
      <c r="F59" s="57"/>
      <c r="G59" s="57"/>
      <c r="H59" s="52"/>
      <c r="I59" s="53"/>
    </row>
    <row r="60">
      <c r="A60" s="58"/>
      <c r="B60" s="59"/>
      <c r="C60" s="57"/>
      <c r="D60" s="57"/>
      <c r="E60" s="57"/>
      <c r="F60" s="57"/>
      <c r="G60" s="57"/>
      <c r="H60" s="52"/>
      <c r="I60" s="53"/>
    </row>
    <row r="61">
      <c r="A61" s="58"/>
      <c r="B61" s="59"/>
      <c r="C61" s="57"/>
      <c r="D61" s="57"/>
      <c r="E61" s="57"/>
      <c r="F61" s="57"/>
      <c r="G61" s="57"/>
      <c r="H61" s="52"/>
      <c r="I61" s="53"/>
    </row>
    <row r="62">
      <c r="A62" s="58"/>
      <c r="B62" s="59"/>
      <c r="C62" s="57"/>
      <c r="D62" s="57"/>
      <c r="E62" s="57"/>
      <c r="F62" s="57"/>
      <c r="G62" s="57"/>
      <c r="H62" s="52"/>
      <c r="I62" s="53"/>
    </row>
    <row r="63">
      <c r="A63" s="58"/>
      <c r="B63" s="59"/>
      <c r="C63" s="57"/>
      <c r="D63" s="57"/>
      <c r="E63" s="57"/>
      <c r="F63" s="57"/>
      <c r="G63" s="57"/>
      <c r="H63" s="52"/>
      <c r="I63" s="53"/>
    </row>
    <row r="64">
      <c r="A64" s="60" t="s">
        <v>40</v>
      </c>
      <c r="B64" s="61"/>
      <c r="C64" s="62">
        <f t="shared" ref="C64:G64" si="4">SUM(C52:C63)</f>
        <v>0</v>
      </c>
      <c r="D64" s="62">
        <f t="shared" si="4"/>
        <v>0</v>
      </c>
      <c r="E64" s="62">
        <f t="shared" si="4"/>
        <v>0</v>
      </c>
      <c r="F64" s="62">
        <f t="shared" si="4"/>
        <v>0</v>
      </c>
      <c r="G64" s="62">
        <f t="shared" si="4"/>
        <v>0</v>
      </c>
      <c r="H64" s="52"/>
      <c r="I64" s="53"/>
    </row>
    <row r="65" ht="6.75" customHeight="1">
      <c r="A65" s="63"/>
      <c r="B65" s="64"/>
      <c r="C65" s="64"/>
      <c r="D65" s="64"/>
      <c r="E65" s="64"/>
      <c r="F65" s="64"/>
      <c r="G65" s="64"/>
      <c r="H65" s="40"/>
      <c r="I65" s="40"/>
    </row>
    <row r="66">
      <c r="A66" s="35" t="s">
        <v>41</v>
      </c>
      <c r="B66" s="36"/>
      <c r="C66" s="37"/>
      <c r="D66" s="37"/>
      <c r="E66" s="37"/>
      <c r="F66" s="37"/>
      <c r="G66" s="38"/>
      <c r="H66" s="39"/>
      <c r="I66" s="40"/>
    </row>
    <row r="67">
      <c r="A67" s="65" t="s">
        <v>42</v>
      </c>
      <c r="B67" s="47"/>
      <c r="C67" s="50"/>
      <c r="D67" s="50"/>
      <c r="E67" s="50"/>
      <c r="F67" s="50"/>
      <c r="G67" s="66"/>
      <c r="H67" s="52"/>
      <c r="I67" s="53"/>
    </row>
    <row r="68">
      <c r="A68" s="65" t="s">
        <v>43</v>
      </c>
      <c r="B68" s="47"/>
      <c r="C68" s="50"/>
      <c r="D68" s="50"/>
      <c r="E68" s="50"/>
      <c r="F68" s="50"/>
      <c r="G68" s="51"/>
      <c r="H68" s="52"/>
      <c r="I68" s="53"/>
    </row>
    <row r="69">
      <c r="A69" s="65" t="s">
        <v>44</v>
      </c>
      <c r="B69" s="47"/>
      <c r="C69" s="50"/>
      <c r="D69" s="50"/>
      <c r="E69" s="50"/>
      <c r="F69" s="50"/>
      <c r="G69" s="51"/>
      <c r="H69" s="52"/>
      <c r="I69" s="53"/>
    </row>
    <row r="70">
      <c r="A70" s="65" t="s">
        <v>45</v>
      </c>
      <c r="B70" s="47"/>
      <c r="C70" s="56"/>
      <c r="D70" s="56"/>
      <c r="E70" s="56"/>
      <c r="F70" s="56"/>
      <c r="G70" s="57"/>
      <c r="H70" s="52"/>
      <c r="I70" s="53"/>
    </row>
    <row r="71">
      <c r="A71" s="68" t="s">
        <v>46</v>
      </c>
      <c r="B71" s="55"/>
      <c r="C71" s="57"/>
      <c r="D71" s="57"/>
      <c r="E71" s="57"/>
      <c r="F71" s="57"/>
      <c r="G71" s="57"/>
      <c r="H71" s="52"/>
      <c r="I71" s="53"/>
    </row>
    <row r="72">
      <c r="A72" s="69"/>
      <c r="B72" s="70"/>
      <c r="C72" s="57"/>
      <c r="D72" s="57"/>
      <c r="E72" s="57"/>
      <c r="F72" s="57"/>
      <c r="G72" s="57"/>
      <c r="H72" s="52"/>
      <c r="I72" s="53"/>
    </row>
    <row r="73">
      <c r="A73" s="69"/>
      <c r="B73" s="70"/>
      <c r="C73" s="57"/>
      <c r="D73" s="57"/>
      <c r="E73" s="57"/>
      <c r="F73" s="57"/>
      <c r="G73" s="57"/>
      <c r="H73" s="52"/>
      <c r="I73" s="53"/>
    </row>
    <row r="74">
      <c r="A74" s="69"/>
      <c r="B74" s="70"/>
      <c r="C74" s="57"/>
      <c r="D74" s="57"/>
      <c r="E74" s="57"/>
      <c r="F74" s="57"/>
      <c r="G74" s="57"/>
      <c r="H74" s="52"/>
      <c r="I74" s="53"/>
    </row>
    <row r="75">
      <c r="A75" s="58"/>
      <c r="B75" s="59"/>
      <c r="C75" s="57"/>
      <c r="D75" s="57"/>
      <c r="E75" s="57"/>
      <c r="F75" s="57"/>
      <c r="G75" s="57"/>
      <c r="H75" s="52"/>
      <c r="I75" s="53"/>
    </row>
    <row r="76">
      <c r="A76" s="58"/>
      <c r="B76" s="59"/>
      <c r="C76" s="57"/>
      <c r="D76" s="57"/>
      <c r="E76" s="57"/>
      <c r="F76" s="57"/>
      <c r="G76" s="57"/>
      <c r="H76" s="52"/>
      <c r="I76" s="53"/>
    </row>
    <row r="77">
      <c r="A77" s="60" t="s">
        <v>47</v>
      </c>
      <c r="B77" s="61"/>
      <c r="C77" s="62">
        <f t="shared" ref="C77:G77" si="5">SUM(C67:C76)</f>
        <v>0</v>
      </c>
      <c r="D77" s="62">
        <f t="shared" si="5"/>
        <v>0</v>
      </c>
      <c r="E77" s="62">
        <f t="shared" si="5"/>
        <v>0</v>
      </c>
      <c r="F77" s="62">
        <f t="shared" si="5"/>
        <v>0</v>
      </c>
      <c r="G77" s="62">
        <f t="shared" si="5"/>
        <v>0</v>
      </c>
      <c r="H77" s="52"/>
      <c r="I77" s="53"/>
    </row>
    <row r="78" ht="11.25" customHeight="1">
      <c r="A78" s="63"/>
      <c r="B78" s="64"/>
      <c r="C78" s="64"/>
      <c r="D78" s="64"/>
      <c r="E78" s="64"/>
      <c r="F78" s="64"/>
      <c r="G78" s="64"/>
      <c r="H78" s="40"/>
      <c r="I78" s="40"/>
    </row>
    <row r="79">
      <c r="A79" s="74" t="s">
        <v>48</v>
      </c>
      <c r="B79" s="75"/>
      <c r="C79" s="31">
        <v>2024.0</v>
      </c>
      <c r="D79" s="31">
        <v>2025.0</v>
      </c>
      <c r="E79" s="31">
        <v>2026.0</v>
      </c>
      <c r="F79" s="31">
        <v>2027.0</v>
      </c>
      <c r="G79" s="32">
        <v>2028.0</v>
      </c>
      <c r="H79" s="73"/>
      <c r="I79" s="28"/>
    </row>
    <row r="80">
      <c r="A80" s="65" t="s">
        <v>49</v>
      </c>
      <c r="B80" s="47"/>
      <c r="C80" s="50"/>
      <c r="D80" s="50"/>
      <c r="E80" s="50"/>
      <c r="F80" s="50"/>
      <c r="G80" s="50"/>
      <c r="H80" s="52"/>
      <c r="I80" s="53"/>
    </row>
    <row r="81">
      <c r="A81" s="65" t="s">
        <v>50</v>
      </c>
      <c r="B81" s="47"/>
      <c r="C81" s="50"/>
      <c r="D81" s="50"/>
      <c r="E81" s="50"/>
      <c r="F81" s="50"/>
      <c r="G81" s="51"/>
      <c r="H81" s="52"/>
      <c r="I81" s="53"/>
    </row>
    <row r="82">
      <c r="A82" s="65" t="s">
        <v>51</v>
      </c>
      <c r="B82" s="47"/>
      <c r="C82" s="50"/>
      <c r="D82" s="50"/>
      <c r="E82" s="50"/>
      <c r="F82" s="50"/>
      <c r="G82" s="51"/>
      <c r="H82" s="52"/>
      <c r="I82" s="53"/>
    </row>
    <row r="83">
      <c r="A83" s="65" t="s">
        <v>52</v>
      </c>
      <c r="B83" s="47"/>
      <c r="C83" s="50"/>
      <c r="D83" s="50"/>
      <c r="E83" s="50"/>
      <c r="F83" s="50"/>
      <c r="G83" s="51"/>
      <c r="H83" s="52"/>
      <c r="I83" s="53"/>
    </row>
    <row r="84">
      <c r="A84" s="65" t="s">
        <v>53</v>
      </c>
      <c r="B84" s="47"/>
      <c r="C84" s="57"/>
      <c r="D84" s="57"/>
      <c r="E84" s="57"/>
      <c r="F84" s="57"/>
      <c r="G84" s="57"/>
      <c r="H84" s="52"/>
      <c r="I84" s="53"/>
    </row>
    <row r="85">
      <c r="A85" s="65" t="s">
        <v>54</v>
      </c>
      <c r="B85" s="47"/>
      <c r="C85" s="57"/>
      <c r="D85" s="57"/>
      <c r="E85" s="57"/>
      <c r="F85" s="57"/>
      <c r="G85" s="57"/>
      <c r="H85" s="52"/>
      <c r="I85" s="53"/>
    </row>
    <row r="86">
      <c r="A86" s="58"/>
      <c r="B86" s="59"/>
      <c r="C86" s="57"/>
      <c r="D86" s="57"/>
      <c r="E86" s="57"/>
      <c r="F86" s="57"/>
      <c r="G86" s="57"/>
      <c r="H86" s="52"/>
      <c r="I86" s="53"/>
    </row>
    <row r="87">
      <c r="A87" s="58"/>
      <c r="B87" s="59"/>
      <c r="C87" s="57"/>
      <c r="D87" s="57"/>
      <c r="E87" s="57"/>
      <c r="F87" s="57"/>
      <c r="G87" s="57"/>
      <c r="H87" s="52"/>
      <c r="I87" s="53"/>
    </row>
    <row r="88">
      <c r="A88" s="58"/>
      <c r="B88" s="59"/>
      <c r="C88" s="57"/>
      <c r="D88" s="57"/>
      <c r="E88" s="57"/>
      <c r="F88" s="57"/>
      <c r="G88" s="57"/>
      <c r="H88" s="52"/>
      <c r="I88" s="53"/>
    </row>
    <row r="89">
      <c r="A89" s="58"/>
      <c r="B89" s="59"/>
      <c r="C89" s="57"/>
      <c r="D89" s="57"/>
      <c r="E89" s="57"/>
      <c r="F89" s="57"/>
      <c r="G89" s="57"/>
      <c r="H89" s="52"/>
      <c r="I89" s="53"/>
    </row>
    <row r="90">
      <c r="A90" s="58"/>
      <c r="B90" s="59"/>
      <c r="C90" s="57"/>
      <c r="D90" s="57"/>
      <c r="E90" s="57"/>
      <c r="F90" s="57"/>
      <c r="G90" s="57"/>
      <c r="H90" s="52"/>
      <c r="I90" s="53"/>
    </row>
    <row r="91">
      <c r="A91" s="60" t="s">
        <v>55</v>
      </c>
      <c r="B91" s="61"/>
      <c r="C91" s="62">
        <f t="shared" ref="C91:G91" si="6">SUM(C80:C90)</f>
        <v>0</v>
      </c>
      <c r="D91" s="62">
        <f t="shared" si="6"/>
        <v>0</v>
      </c>
      <c r="E91" s="62">
        <f t="shared" si="6"/>
        <v>0</v>
      </c>
      <c r="F91" s="62">
        <f t="shared" si="6"/>
        <v>0</v>
      </c>
      <c r="G91" s="62">
        <f t="shared" si="6"/>
        <v>0</v>
      </c>
      <c r="H91" s="52"/>
      <c r="I91" s="53"/>
    </row>
    <row r="92">
      <c r="A92" s="71" t="s">
        <v>56</v>
      </c>
      <c r="B92" s="61"/>
      <c r="C92" s="72">
        <f t="shared" ref="C92:G92" si="7">SUM(C64,C77,C91)</f>
        <v>0</v>
      </c>
      <c r="D92" s="72">
        <f t="shared" si="7"/>
        <v>0</v>
      </c>
      <c r="E92" s="72">
        <f t="shared" si="7"/>
        <v>0</v>
      </c>
      <c r="F92" s="72">
        <f t="shared" si="7"/>
        <v>0</v>
      </c>
      <c r="G92" s="72">
        <f t="shared" si="7"/>
        <v>0</v>
      </c>
      <c r="H92" s="52"/>
      <c r="I92" s="53"/>
    </row>
    <row r="93">
      <c r="A93" s="76"/>
      <c r="B93" s="76"/>
      <c r="C93" s="77"/>
      <c r="D93" s="77"/>
      <c r="E93" s="77"/>
      <c r="F93" s="77"/>
      <c r="G93" s="77"/>
      <c r="H93" s="53"/>
      <c r="I93" s="53"/>
    </row>
    <row r="94" ht="22.5" customHeight="1">
      <c r="A94" s="78" t="s">
        <v>57</v>
      </c>
      <c r="B94" s="79"/>
      <c r="C94" s="80">
        <f t="shared" ref="C94:G94" si="8">C48-C92</f>
        <v>0</v>
      </c>
      <c r="D94" s="80">
        <f t="shared" si="8"/>
        <v>0</v>
      </c>
      <c r="E94" s="80">
        <f t="shared" si="8"/>
        <v>0</v>
      </c>
      <c r="F94" s="80">
        <f t="shared" si="8"/>
        <v>0</v>
      </c>
      <c r="G94" s="80">
        <f t="shared" si="8"/>
        <v>0</v>
      </c>
      <c r="H94" s="53"/>
      <c r="I94" s="53"/>
    </row>
  </sheetData>
  <mergeCells count="82">
    <mergeCell ref="A59:B59"/>
    <mergeCell ref="A60:B60"/>
    <mergeCell ref="A61:B61"/>
    <mergeCell ref="A62:B62"/>
    <mergeCell ref="A63:B63"/>
    <mergeCell ref="A64:B64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9:B79"/>
    <mergeCell ref="A80:B80"/>
    <mergeCell ref="A81:B81"/>
    <mergeCell ref="A89:B89"/>
    <mergeCell ref="A90:B90"/>
    <mergeCell ref="A91:B91"/>
    <mergeCell ref="A92:B92"/>
    <mergeCell ref="A94:B94"/>
    <mergeCell ref="A82:B82"/>
    <mergeCell ref="A83:B83"/>
    <mergeCell ref="A84:B84"/>
    <mergeCell ref="A85:B85"/>
    <mergeCell ref="A86:B86"/>
    <mergeCell ref="A87:B87"/>
    <mergeCell ref="A88:B88"/>
    <mergeCell ref="A1:I4"/>
    <mergeCell ref="A6:I7"/>
    <mergeCell ref="A10:A11"/>
    <mergeCell ref="B10:B11"/>
    <mergeCell ref="E10:E11"/>
    <mergeCell ref="F10:F11"/>
    <mergeCell ref="I10:I11"/>
    <mergeCell ref="A14:A15"/>
    <mergeCell ref="B14:B15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25"/>
    <col customWidth="1" min="2" max="2" width="20.0"/>
    <col customWidth="1" min="3" max="7" width="16.38"/>
    <col customWidth="1" min="8" max="8" width="20.0"/>
    <col customWidth="1" min="9" max="9" width="4.5"/>
  </cols>
  <sheetData>
    <row r="1" ht="27.0" customHeight="1">
      <c r="A1" s="1" t="s">
        <v>58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81" t="s">
        <v>59</v>
      </c>
    </row>
    <row r="7" ht="48.0" customHeight="1"/>
    <row r="8">
      <c r="A8" s="4"/>
      <c r="B8" s="4"/>
      <c r="C8" s="5"/>
      <c r="D8" s="5"/>
      <c r="E8" s="5"/>
      <c r="F8" s="5"/>
      <c r="G8" s="6"/>
      <c r="H8" s="5"/>
      <c r="I8" s="6"/>
    </row>
    <row r="9">
      <c r="A9" s="7" t="s">
        <v>2</v>
      </c>
      <c r="B9" s="8" t="s">
        <v>3</v>
      </c>
      <c r="C9" s="9"/>
      <c r="D9" s="10"/>
      <c r="E9" s="11" t="s">
        <v>4</v>
      </c>
      <c r="F9" s="12" t="s">
        <v>5</v>
      </c>
      <c r="G9" s="13"/>
      <c r="H9" s="10"/>
      <c r="I9" s="14"/>
    </row>
    <row r="10">
      <c r="A10" s="82" t="s">
        <v>60</v>
      </c>
      <c r="B10" s="83">
        <v>45957.0</v>
      </c>
      <c r="C10" s="9"/>
      <c r="D10" s="10"/>
      <c r="E10" s="17" t="s">
        <v>6</v>
      </c>
      <c r="F10" s="17" t="s">
        <v>7</v>
      </c>
      <c r="G10" s="13"/>
      <c r="H10" s="10"/>
      <c r="I10" s="18"/>
    </row>
    <row r="11">
      <c r="A11" s="19"/>
      <c r="B11" s="19"/>
      <c r="C11" s="9"/>
      <c r="D11" s="10"/>
      <c r="E11" s="19"/>
      <c r="F11" s="19"/>
      <c r="G11" s="13"/>
      <c r="H11" s="10"/>
      <c r="I11" s="20"/>
    </row>
    <row r="12" ht="6.75" customHeight="1">
      <c r="A12" s="21"/>
      <c r="B12" s="22"/>
      <c r="C12" s="10"/>
      <c r="D12" s="10"/>
      <c r="E12" s="10"/>
      <c r="F12" s="10"/>
      <c r="G12" s="10"/>
      <c r="H12" s="23"/>
      <c r="I12" s="10"/>
    </row>
    <row r="13">
      <c r="A13" s="11" t="s">
        <v>8</v>
      </c>
      <c r="B13" s="24" t="s">
        <v>9</v>
      </c>
      <c r="C13" s="9"/>
      <c r="D13" s="10"/>
      <c r="E13" s="10"/>
      <c r="F13" s="10"/>
      <c r="G13" s="9"/>
      <c r="H13" s="10"/>
      <c r="I13" s="10"/>
    </row>
    <row r="14">
      <c r="A14" s="15" t="s">
        <v>61</v>
      </c>
      <c r="B14" s="84">
        <v>45958.0</v>
      </c>
      <c r="C14" s="9"/>
      <c r="D14" s="10"/>
      <c r="E14" s="10"/>
      <c r="F14" s="10"/>
      <c r="G14" s="9"/>
      <c r="H14" s="10"/>
      <c r="I14" s="10"/>
    </row>
    <row r="15">
      <c r="A15" s="19"/>
      <c r="B15" s="19"/>
      <c r="C15" s="9"/>
      <c r="D15" s="10"/>
      <c r="E15" s="10"/>
      <c r="F15" s="10"/>
      <c r="G15" s="9"/>
      <c r="H15" s="10"/>
      <c r="I15" s="10"/>
    </row>
    <row r="16">
      <c r="A16" s="26"/>
      <c r="B16" s="26"/>
      <c r="C16" s="26"/>
      <c r="D16" s="26"/>
      <c r="E16" s="26"/>
      <c r="F16" s="26"/>
      <c r="G16" s="27"/>
      <c r="H16" s="28"/>
      <c r="I16" s="28"/>
    </row>
    <row r="17">
      <c r="A17" s="29" t="s">
        <v>10</v>
      </c>
      <c r="B17" s="30"/>
      <c r="C17" s="31">
        <v>2024.0</v>
      </c>
      <c r="D17" s="31">
        <v>2025.0</v>
      </c>
      <c r="E17" s="31">
        <v>2026.0</v>
      </c>
      <c r="F17" s="31">
        <v>2027.0</v>
      </c>
      <c r="G17" s="32">
        <v>2028.0</v>
      </c>
      <c r="H17" s="33"/>
      <c r="I17" s="34"/>
    </row>
    <row r="18">
      <c r="A18" s="35" t="s">
        <v>11</v>
      </c>
      <c r="B18" s="36"/>
      <c r="C18" s="85"/>
      <c r="D18" s="85"/>
      <c r="E18" s="85"/>
      <c r="F18" s="85"/>
      <c r="G18" s="38"/>
      <c r="H18" s="39"/>
      <c r="I18" s="40"/>
    </row>
    <row r="19">
      <c r="A19" s="41" t="s">
        <v>12</v>
      </c>
      <c r="B19" s="42"/>
      <c r="C19" s="86">
        <v>50000.0</v>
      </c>
      <c r="D19" s="87">
        <v>65000.0</v>
      </c>
      <c r="E19" s="43"/>
      <c r="F19" s="43"/>
      <c r="G19" s="43"/>
      <c r="H19" s="44"/>
      <c r="I19" s="45"/>
    </row>
    <row r="20">
      <c r="A20" s="46" t="s">
        <v>13</v>
      </c>
      <c r="B20" s="47"/>
      <c r="C20" s="88">
        <v>30000.0</v>
      </c>
      <c r="D20" s="89">
        <v>35000.0</v>
      </c>
      <c r="E20" s="90"/>
      <c r="F20" s="48"/>
      <c r="G20" s="49"/>
      <c r="H20" s="44"/>
      <c r="I20" s="45"/>
    </row>
    <row r="21">
      <c r="A21" s="46" t="s">
        <v>14</v>
      </c>
      <c r="B21" s="47"/>
      <c r="C21" s="88">
        <v>20000.0</v>
      </c>
      <c r="D21" s="89">
        <v>25000.0</v>
      </c>
      <c r="E21" s="91"/>
      <c r="F21" s="50"/>
      <c r="G21" s="51"/>
      <c r="H21" s="52"/>
      <c r="I21" s="53"/>
    </row>
    <row r="22">
      <c r="A22" s="46" t="s">
        <v>15</v>
      </c>
      <c r="B22" s="47"/>
      <c r="C22" s="88">
        <v>5000.0</v>
      </c>
      <c r="D22" s="89">
        <v>5500.0</v>
      </c>
      <c r="E22" s="91"/>
      <c r="F22" s="50"/>
      <c r="G22" s="51"/>
      <c r="H22" s="52"/>
      <c r="I22" s="53"/>
    </row>
    <row r="23">
      <c r="A23" s="46" t="s">
        <v>16</v>
      </c>
      <c r="B23" s="47"/>
      <c r="C23" s="88">
        <v>10000.0</v>
      </c>
      <c r="D23" s="89">
        <v>12000.0</v>
      </c>
      <c r="E23" s="91"/>
      <c r="F23" s="50"/>
      <c r="G23" s="51"/>
      <c r="H23" s="52"/>
      <c r="I23" s="53"/>
    </row>
    <row r="24">
      <c r="A24" s="46" t="s">
        <v>17</v>
      </c>
      <c r="B24" s="47"/>
      <c r="C24" s="88">
        <v>15000.0</v>
      </c>
      <c r="D24" s="89">
        <v>18000.0</v>
      </c>
      <c r="E24" s="91"/>
      <c r="F24" s="50"/>
      <c r="G24" s="51"/>
      <c r="H24" s="52"/>
      <c r="I24" s="53"/>
    </row>
    <row r="25">
      <c r="A25" s="54" t="s">
        <v>18</v>
      </c>
      <c r="B25" s="55"/>
      <c r="C25" s="86">
        <v>2000.0</v>
      </c>
      <c r="D25" s="87">
        <v>2500.0</v>
      </c>
      <c r="E25" s="56"/>
      <c r="F25" s="56"/>
      <c r="G25" s="57"/>
      <c r="H25" s="52"/>
      <c r="I25" s="53"/>
    </row>
    <row r="26">
      <c r="A26" s="60" t="s">
        <v>19</v>
      </c>
      <c r="B26" s="61"/>
      <c r="C26" s="62">
        <f t="shared" ref="C26:G26" si="1">SUM(C19:C25)</f>
        <v>132000</v>
      </c>
      <c r="D26" s="62">
        <f t="shared" si="1"/>
        <v>163000</v>
      </c>
      <c r="E26" s="62">
        <f t="shared" si="1"/>
        <v>0</v>
      </c>
      <c r="F26" s="62">
        <f t="shared" si="1"/>
        <v>0</v>
      </c>
      <c r="G26" s="62">
        <f t="shared" si="1"/>
        <v>0</v>
      </c>
      <c r="H26" s="52"/>
      <c r="I26" s="53"/>
    </row>
    <row r="27" ht="6.75" customHeight="1">
      <c r="A27" s="63"/>
      <c r="B27" s="64"/>
      <c r="C27" s="64"/>
      <c r="D27" s="64"/>
      <c r="E27" s="64"/>
      <c r="F27" s="64"/>
      <c r="G27" s="64"/>
      <c r="H27" s="40"/>
      <c r="I27" s="40"/>
    </row>
    <row r="28">
      <c r="A28" s="35" t="s">
        <v>20</v>
      </c>
      <c r="B28" s="36"/>
      <c r="C28" s="85"/>
      <c r="D28" s="85"/>
      <c r="E28" s="85"/>
      <c r="F28" s="85"/>
      <c r="G28" s="38"/>
      <c r="H28" s="39"/>
      <c r="I28" s="40"/>
    </row>
    <row r="29">
      <c r="A29" s="65" t="s">
        <v>21</v>
      </c>
      <c r="B29" s="47"/>
      <c r="C29" s="86">
        <v>40000.0</v>
      </c>
      <c r="D29" s="87">
        <v>45000.0</v>
      </c>
      <c r="E29" s="50"/>
      <c r="F29" s="50"/>
      <c r="G29" s="66"/>
      <c r="H29" s="52"/>
      <c r="I29" s="53"/>
    </row>
    <row r="30">
      <c r="A30" s="65" t="s">
        <v>22</v>
      </c>
      <c r="B30" s="47"/>
      <c r="C30" s="92">
        <v>50000.0</v>
      </c>
      <c r="D30" s="89">
        <v>50000.0</v>
      </c>
      <c r="E30" s="91"/>
      <c r="F30" s="50"/>
      <c r="G30" s="51"/>
      <c r="H30" s="52"/>
      <c r="I30" s="53"/>
    </row>
    <row r="31">
      <c r="A31" s="65" t="s">
        <v>23</v>
      </c>
      <c r="B31" s="47"/>
      <c r="C31" s="92">
        <v>100000.0</v>
      </c>
      <c r="D31" s="89">
        <v>100000.0</v>
      </c>
      <c r="E31" s="91"/>
      <c r="F31" s="50"/>
      <c r="G31" s="51"/>
      <c r="H31" s="52"/>
      <c r="I31" s="53"/>
    </row>
    <row r="32">
      <c r="A32" s="65" t="s">
        <v>24</v>
      </c>
      <c r="B32" s="47"/>
      <c r="C32" s="92">
        <v>20000.0</v>
      </c>
      <c r="D32" s="89">
        <v>18000.0</v>
      </c>
      <c r="E32" s="91"/>
      <c r="F32" s="50"/>
      <c r="G32" s="51"/>
      <c r="H32" s="52"/>
      <c r="I32" s="53"/>
    </row>
    <row r="33">
      <c r="A33" s="65" t="s">
        <v>25</v>
      </c>
      <c r="B33" s="47"/>
      <c r="C33" s="92">
        <v>15000.0</v>
      </c>
      <c r="D33" s="89">
        <v>16000.0</v>
      </c>
      <c r="E33" s="91"/>
      <c r="F33" s="50"/>
      <c r="G33" s="51"/>
      <c r="H33" s="52"/>
      <c r="I33" s="53"/>
    </row>
    <row r="34">
      <c r="A34" s="65" t="s">
        <v>26</v>
      </c>
      <c r="B34" s="47"/>
      <c r="C34" s="92">
        <v>10000.0</v>
      </c>
      <c r="D34" s="89">
        <v>9000.0</v>
      </c>
      <c r="E34" s="93"/>
      <c r="F34" s="56"/>
      <c r="G34" s="57"/>
      <c r="H34" s="52"/>
      <c r="I34" s="53"/>
    </row>
    <row r="35">
      <c r="A35" s="65" t="s">
        <v>27</v>
      </c>
      <c r="B35" s="47"/>
      <c r="C35" s="92">
        <v>25000.0</v>
      </c>
      <c r="D35" s="89">
        <v>30000.0</v>
      </c>
      <c r="E35" s="94"/>
      <c r="F35" s="57"/>
      <c r="G35" s="57"/>
      <c r="H35" s="52"/>
      <c r="I35" s="53"/>
    </row>
    <row r="36">
      <c r="A36" s="68" t="s">
        <v>28</v>
      </c>
      <c r="B36" s="55"/>
      <c r="C36" s="86">
        <v>5000.0</v>
      </c>
      <c r="D36" s="87">
        <v>6000.0</v>
      </c>
      <c r="E36" s="57"/>
      <c r="F36" s="57"/>
      <c r="G36" s="57"/>
      <c r="H36" s="52"/>
      <c r="I36" s="53"/>
    </row>
    <row r="37">
      <c r="A37" s="60" t="s">
        <v>29</v>
      </c>
      <c r="B37" s="61"/>
      <c r="C37" s="62">
        <f t="shared" ref="C37:G37" si="2">SUM(C29:C36)</f>
        <v>265000</v>
      </c>
      <c r="D37" s="62">
        <f t="shared" si="2"/>
        <v>274000</v>
      </c>
      <c r="E37" s="62">
        <f t="shared" si="2"/>
        <v>0</v>
      </c>
      <c r="F37" s="62">
        <f t="shared" si="2"/>
        <v>0</v>
      </c>
      <c r="G37" s="62">
        <f t="shared" si="2"/>
        <v>0</v>
      </c>
      <c r="H37" s="52"/>
      <c r="I37" s="53"/>
    </row>
    <row r="38">
      <c r="A38" s="71" t="s">
        <v>30</v>
      </c>
      <c r="B38" s="61"/>
      <c r="C38" s="72">
        <f t="shared" ref="C38:G38" si="3">C26+C37</f>
        <v>397000</v>
      </c>
      <c r="D38" s="72">
        <f t="shared" si="3"/>
        <v>437000</v>
      </c>
      <c r="E38" s="72">
        <f t="shared" si="3"/>
        <v>0</v>
      </c>
      <c r="F38" s="72">
        <f t="shared" si="3"/>
        <v>0</v>
      </c>
      <c r="G38" s="72">
        <f t="shared" si="3"/>
        <v>0</v>
      </c>
      <c r="H38" s="52"/>
      <c r="I38" s="53"/>
    </row>
    <row r="39" ht="12.0" customHeight="1">
      <c r="A39" s="63"/>
      <c r="B39" s="64"/>
      <c r="C39" s="64"/>
      <c r="D39" s="64"/>
      <c r="E39" s="64"/>
      <c r="F39" s="64"/>
      <c r="G39" s="64"/>
      <c r="H39" s="40"/>
      <c r="I39" s="40"/>
    </row>
    <row r="40">
      <c r="A40" s="29" t="s">
        <v>31</v>
      </c>
      <c r="B40" s="30"/>
      <c r="C40" s="31">
        <v>2024.0</v>
      </c>
      <c r="D40" s="31">
        <v>2025.0</v>
      </c>
      <c r="E40" s="31">
        <v>2026.0</v>
      </c>
      <c r="F40" s="31">
        <v>2027.0</v>
      </c>
      <c r="G40" s="32">
        <v>2028.0</v>
      </c>
      <c r="H40" s="73"/>
      <c r="I40" s="28"/>
    </row>
    <row r="41">
      <c r="A41" s="35" t="s">
        <v>32</v>
      </c>
      <c r="B41" s="36"/>
      <c r="C41" s="85"/>
      <c r="D41" s="85"/>
      <c r="E41" s="85"/>
      <c r="F41" s="85"/>
      <c r="G41" s="38"/>
      <c r="H41" s="39"/>
      <c r="I41" s="40"/>
    </row>
    <row r="42">
      <c r="A42" s="65" t="s">
        <v>33</v>
      </c>
      <c r="B42" s="47"/>
      <c r="C42" s="86">
        <v>20000.0</v>
      </c>
      <c r="D42" s="87">
        <v>22000.0</v>
      </c>
      <c r="E42" s="50"/>
      <c r="F42" s="50"/>
      <c r="G42" s="66"/>
      <c r="H42" s="52"/>
      <c r="I42" s="53"/>
    </row>
    <row r="43">
      <c r="A43" s="65" t="s">
        <v>34</v>
      </c>
      <c r="B43" s="47"/>
      <c r="C43" s="92">
        <v>10000.0</v>
      </c>
      <c r="D43" s="89">
        <v>12000.0</v>
      </c>
      <c r="E43" s="91"/>
      <c r="F43" s="50"/>
      <c r="G43" s="51"/>
      <c r="H43" s="52"/>
      <c r="I43" s="53"/>
    </row>
    <row r="44">
      <c r="A44" s="65" t="s">
        <v>35</v>
      </c>
      <c r="B44" s="47"/>
      <c r="C44" s="92">
        <v>15000.0</v>
      </c>
      <c r="D44" s="89">
        <v>18000.0</v>
      </c>
      <c r="E44" s="91"/>
      <c r="F44" s="50"/>
      <c r="G44" s="51"/>
      <c r="H44" s="52"/>
      <c r="I44" s="53"/>
    </row>
    <row r="45">
      <c r="A45" s="65" t="s">
        <v>36</v>
      </c>
      <c r="B45" s="47"/>
      <c r="C45" s="92">
        <v>8000.0</v>
      </c>
      <c r="D45" s="89">
        <v>10000.0</v>
      </c>
      <c r="E45" s="91"/>
      <c r="F45" s="50"/>
      <c r="G45" s="51"/>
      <c r="H45" s="52"/>
      <c r="I45" s="53"/>
    </row>
    <row r="46">
      <c r="A46" s="65" t="s">
        <v>37</v>
      </c>
      <c r="B46" s="47"/>
      <c r="C46" s="92">
        <v>5000.0</v>
      </c>
      <c r="D46" s="89">
        <v>6000.0</v>
      </c>
      <c r="E46" s="93"/>
      <c r="F46" s="56"/>
      <c r="G46" s="57"/>
      <c r="H46" s="52"/>
      <c r="I46" s="53"/>
    </row>
    <row r="47">
      <c r="A47" s="65" t="s">
        <v>38</v>
      </c>
      <c r="B47" s="47"/>
      <c r="C47" s="92">
        <v>7000.0</v>
      </c>
      <c r="D47" s="89">
        <v>8000.0</v>
      </c>
      <c r="E47" s="94"/>
      <c r="F47" s="57"/>
      <c r="G47" s="57"/>
      <c r="H47" s="52"/>
      <c r="I47" s="53"/>
    </row>
    <row r="48">
      <c r="A48" s="68" t="s">
        <v>39</v>
      </c>
      <c r="B48" s="55"/>
      <c r="C48" s="86">
        <v>3000.0</v>
      </c>
      <c r="D48" s="87">
        <v>4000.0</v>
      </c>
      <c r="E48" s="57"/>
      <c r="F48" s="57"/>
      <c r="G48" s="57"/>
      <c r="H48" s="52"/>
      <c r="I48" s="53"/>
    </row>
    <row r="49">
      <c r="A49" s="60" t="s">
        <v>40</v>
      </c>
      <c r="B49" s="61"/>
      <c r="C49" s="62">
        <f t="shared" ref="C49:G49" si="4">SUM(C42:C48)</f>
        <v>68000</v>
      </c>
      <c r="D49" s="62">
        <f t="shared" si="4"/>
        <v>80000</v>
      </c>
      <c r="E49" s="62">
        <f t="shared" si="4"/>
        <v>0</v>
      </c>
      <c r="F49" s="62">
        <f t="shared" si="4"/>
        <v>0</v>
      </c>
      <c r="G49" s="62">
        <f t="shared" si="4"/>
        <v>0</v>
      </c>
      <c r="H49" s="52"/>
      <c r="I49" s="53"/>
    </row>
    <row r="50" ht="6.75" customHeight="1">
      <c r="A50" s="63"/>
      <c r="B50" s="64"/>
      <c r="C50" s="64"/>
      <c r="D50" s="64"/>
      <c r="E50" s="64"/>
      <c r="F50" s="64"/>
      <c r="G50" s="64"/>
      <c r="H50" s="40"/>
      <c r="I50" s="40"/>
    </row>
    <row r="51">
      <c r="A51" s="35" t="s">
        <v>41</v>
      </c>
      <c r="B51" s="36"/>
      <c r="C51" s="85"/>
      <c r="D51" s="85"/>
      <c r="E51" s="85"/>
      <c r="F51" s="85"/>
      <c r="G51" s="38"/>
      <c r="H51" s="39"/>
      <c r="I51" s="40"/>
    </row>
    <row r="52">
      <c r="A52" s="65" t="s">
        <v>42</v>
      </c>
      <c r="B52" s="47"/>
      <c r="C52" s="86">
        <v>120000.0</v>
      </c>
      <c r="D52" s="87">
        <v>125000.0</v>
      </c>
      <c r="E52" s="50"/>
      <c r="F52" s="50"/>
      <c r="G52" s="66"/>
      <c r="H52" s="52"/>
      <c r="I52" s="53"/>
    </row>
    <row r="53">
      <c r="A53" s="65" t="s">
        <v>43</v>
      </c>
      <c r="B53" s="47"/>
      <c r="C53" s="88">
        <v>15000.0</v>
      </c>
      <c r="D53" s="89">
        <v>12000.0</v>
      </c>
      <c r="E53" s="91"/>
      <c r="F53" s="50"/>
      <c r="G53" s="51"/>
      <c r="H53" s="52"/>
      <c r="I53" s="53"/>
    </row>
    <row r="54">
      <c r="A54" s="65" t="s">
        <v>44</v>
      </c>
      <c r="B54" s="47"/>
      <c r="C54" s="88">
        <v>8000.0</v>
      </c>
      <c r="D54" s="89">
        <v>10000.0</v>
      </c>
      <c r="E54" s="91"/>
      <c r="F54" s="50"/>
      <c r="G54" s="51"/>
      <c r="H54" s="52"/>
      <c r="I54" s="53"/>
    </row>
    <row r="55">
      <c r="A55" s="65" t="s">
        <v>45</v>
      </c>
      <c r="B55" s="47"/>
      <c r="C55" s="88">
        <v>6000.0</v>
      </c>
      <c r="D55" s="89">
        <v>7000.0</v>
      </c>
      <c r="E55" s="93"/>
      <c r="F55" s="56"/>
      <c r="G55" s="57"/>
      <c r="H55" s="52"/>
      <c r="I55" s="53"/>
    </row>
    <row r="56">
      <c r="A56" s="68" t="s">
        <v>46</v>
      </c>
      <c r="B56" s="55"/>
      <c r="C56" s="86">
        <v>3000.0</v>
      </c>
      <c r="D56" s="87">
        <v>3500.0</v>
      </c>
      <c r="E56" s="57"/>
      <c r="F56" s="57"/>
      <c r="G56" s="57"/>
      <c r="H56" s="52"/>
      <c r="I56" s="53"/>
    </row>
    <row r="57">
      <c r="A57" s="60" t="s">
        <v>47</v>
      </c>
      <c r="B57" s="61"/>
      <c r="C57" s="62">
        <f t="shared" ref="C57:G57" si="5">SUM(C52:C56)</f>
        <v>152000</v>
      </c>
      <c r="D57" s="62">
        <f t="shared" si="5"/>
        <v>157500</v>
      </c>
      <c r="E57" s="62">
        <f t="shared" si="5"/>
        <v>0</v>
      </c>
      <c r="F57" s="62">
        <f t="shared" si="5"/>
        <v>0</v>
      </c>
      <c r="G57" s="62">
        <f t="shared" si="5"/>
        <v>0</v>
      </c>
      <c r="H57" s="52"/>
      <c r="I57" s="53"/>
    </row>
    <row r="58" ht="11.25" customHeight="1">
      <c r="A58" s="63"/>
      <c r="B58" s="64"/>
      <c r="C58" s="64"/>
      <c r="D58" s="64"/>
      <c r="E58" s="64"/>
      <c r="F58" s="64"/>
      <c r="G58" s="64"/>
      <c r="H58" s="40"/>
      <c r="I58" s="40"/>
    </row>
    <row r="59">
      <c r="A59" s="74" t="s">
        <v>48</v>
      </c>
      <c r="B59" s="75"/>
      <c r="C59" s="31">
        <v>2024.0</v>
      </c>
      <c r="D59" s="31">
        <v>2025.0</v>
      </c>
      <c r="E59" s="31">
        <v>2026.0</v>
      </c>
      <c r="F59" s="31">
        <v>2027.0</v>
      </c>
      <c r="G59" s="32">
        <v>2028.0</v>
      </c>
      <c r="H59" s="73"/>
      <c r="I59" s="28"/>
    </row>
    <row r="60">
      <c r="A60" s="65" t="s">
        <v>49</v>
      </c>
      <c r="B60" s="47"/>
      <c r="C60" s="88">
        <v>50000.0</v>
      </c>
      <c r="D60" s="89">
        <v>50000.0</v>
      </c>
      <c r="E60" s="91"/>
      <c r="F60" s="50"/>
      <c r="G60" s="50"/>
      <c r="H60" s="52"/>
      <c r="I60" s="53"/>
    </row>
    <row r="61">
      <c r="A61" s="65" t="s">
        <v>50</v>
      </c>
      <c r="B61" s="47"/>
      <c r="C61" s="88">
        <v>20000.0</v>
      </c>
      <c r="D61" s="89">
        <v>20000.0</v>
      </c>
      <c r="E61" s="91"/>
      <c r="F61" s="50"/>
      <c r="G61" s="51"/>
      <c r="H61" s="52"/>
      <c r="I61" s="53"/>
    </row>
    <row r="62">
      <c r="A62" s="65" t="s">
        <v>51</v>
      </c>
      <c r="B62" s="47"/>
      <c r="C62" s="88">
        <v>10000.0</v>
      </c>
      <c r="D62" s="89">
        <v>10000.0</v>
      </c>
      <c r="E62" s="91"/>
      <c r="F62" s="50"/>
      <c r="G62" s="51"/>
      <c r="H62" s="52"/>
      <c r="I62" s="53"/>
    </row>
    <row r="63">
      <c r="A63" s="65" t="s">
        <v>52</v>
      </c>
      <c r="B63" s="47"/>
      <c r="C63" s="88">
        <v>97000.0</v>
      </c>
      <c r="D63" s="89">
        <v>119500.0</v>
      </c>
      <c r="E63" s="91"/>
      <c r="F63" s="50"/>
      <c r="G63" s="51"/>
      <c r="H63" s="52"/>
      <c r="I63" s="53"/>
    </row>
    <row r="64">
      <c r="A64" s="65" t="s">
        <v>53</v>
      </c>
      <c r="B64" s="47"/>
      <c r="C64" s="88">
        <v>-500.0</v>
      </c>
      <c r="D64" s="89">
        <v>-500.0</v>
      </c>
      <c r="E64" s="94"/>
      <c r="F64" s="57"/>
      <c r="G64" s="57"/>
      <c r="H64" s="52"/>
      <c r="I64" s="53"/>
    </row>
    <row r="65">
      <c r="A65" s="65" t="s">
        <v>54</v>
      </c>
      <c r="B65" s="47"/>
      <c r="C65" s="86">
        <v>0.0</v>
      </c>
      <c r="D65" s="87">
        <v>0.0</v>
      </c>
      <c r="E65" s="57"/>
      <c r="F65" s="57"/>
      <c r="G65" s="57"/>
      <c r="H65" s="52"/>
      <c r="I65" s="53"/>
    </row>
    <row r="66">
      <c r="A66" s="60" t="s">
        <v>55</v>
      </c>
      <c r="B66" s="61"/>
      <c r="C66" s="62">
        <f t="shared" ref="C66:G66" si="6">SUM(C60:C65)</f>
        <v>176500</v>
      </c>
      <c r="D66" s="62">
        <f t="shared" si="6"/>
        <v>199000</v>
      </c>
      <c r="E66" s="62">
        <f t="shared" si="6"/>
        <v>0</v>
      </c>
      <c r="F66" s="62">
        <f t="shared" si="6"/>
        <v>0</v>
      </c>
      <c r="G66" s="62">
        <f t="shared" si="6"/>
        <v>0</v>
      </c>
      <c r="H66" s="52"/>
      <c r="I66" s="53"/>
    </row>
    <row r="67">
      <c r="A67" s="71" t="s">
        <v>56</v>
      </c>
      <c r="B67" s="61"/>
      <c r="C67" s="72">
        <f t="shared" ref="C67:G67" si="7">SUM(C49,C57,C66)</f>
        <v>396500</v>
      </c>
      <c r="D67" s="72">
        <f t="shared" si="7"/>
        <v>436500</v>
      </c>
      <c r="E67" s="72">
        <f t="shared" si="7"/>
        <v>0</v>
      </c>
      <c r="F67" s="72">
        <f t="shared" si="7"/>
        <v>0</v>
      </c>
      <c r="G67" s="72">
        <f t="shared" si="7"/>
        <v>0</v>
      </c>
      <c r="H67" s="52"/>
      <c r="I67" s="53"/>
    </row>
    <row r="68">
      <c r="A68" s="76"/>
      <c r="B68" s="76"/>
      <c r="C68" s="77"/>
      <c r="D68" s="77"/>
      <c r="E68" s="77"/>
      <c r="F68" s="77"/>
      <c r="G68" s="77"/>
      <c r="H68" s="53"/>
      <c r="I68" s="53"/>
    </row>
    <row r="69" ht="22.5" customHeight="1">
      <c r="A69" s="78" t="s">
        <v>57</v>
      </c>
      <c r="B69" s="79"/>
      <c r="C69" s="80">
        <f t="shared" ref="C69:G69" si="8">C38-C67</f>
        <v>500</v>
      </c>
      <c r="D69" s="80">
        <f t="shared" si="8"/>
        <v>500</v>
      </c>
      <c r="E69" s="80">
        <f t="shared" si="8"/>
        <v>0</v>
      </c>
      <c r="F69" s="80">
        <f t="shared" si="8"/>
        <v>0</v>
      </c>
      <c r="G69" s="80">
        <f t="shared" si="8"/>
        <v>0</v>
      </c>
      <c r="H69" s="53"/>
      <c r="I69" s="53"/>
    </row>
  </sheetData>
  <mergeCells count="57">
    <mergeCell ref="A1:I4"/>
    <mergeCell ref="A6:I7"/>
    <mergeCell ref="A10:A11"/>
    <mergeCell ref="B10:B11"/>
    <mergeCell ref="E10:E11"/>
    <mergeCell ref="F10:F11"/>
    <mergeCell ref="I10:I11"/>
    <mergeCell ref="A14:A15"/>
    <mergeCell ref="B14:B15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1:B51"/>
    <mergeCell ref="A52:B52"/>
    <mergeCell ref="A61:B61"/>
    <mergeCell ref="A62:B62"/>
    <mergeCell ref="A63:B63"/>
    <mergeCell ref="A64:B64"/>
    <mergeCell ref="A65:B65"/>
    <mergeCell ref="A66:B66"/>
    <mergeCell ref="A67:B67"/>
    <mergeCell ref="A69:B69"/>
    <mergeCell ref="A53:B53"/>
    <mergeCell ref="A54:B54"/>
    <mergeCell ref="A55:B55"/>
    <mergeCell ref="A56:B56"/>
    <mergeCell ref="A57:B57"/>
    <mergeCell ref="A59:B59"/>
    <mergeCell ref="A60:B60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