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tock Donation Receipt Te" sheetId="1" r:id="rId4"/>
    <sheet state="visible" name="Stock Donation Receipt Template" sheetId="2" r:id="rId5"/>
  </sheets>
  <definedNames/>
  <calcPr/>
</workbook>
</file>

<file path=xl/sharedStrings.xml><?xml version="1.0" encoding="utf-8"?>
<sst xmlns="http://schemas.openxmlformats.org/spreadsheetml/2006/main" count="43" uniqueCount="31">
  <si>
    <t>DONATION RECEIPT</t>
  </si>
  <si>
    <r>
      <rPr>
        <rFont val="Work Sans"/>
        <b/>
        <color rgb="FF000000"/>
        <sz val="17.0"/>
      </rPr>
      <t xml:space="preserve">[Charity Name]
</t>
    </r>
    <r>
      <rPr>
        <rFont val="Work Sans"/>
        <b val="0"/>
        <color rgb="FF000000"/>
        <sz val="10.0"/>
      </rPr>
      <t>[Email]
[Address]
[Phone Number]</t>
    </r>
  </si>
  <si>
    <t>Donor</t>
  </si>
  <si>
    <t>[Address]</t>
  </si>
  <si>
    <t>Date</t>
  </si>
  <si>
    <t>[Name]</t>
  </si>
  <si>
    <t>[Email]</t>
  </si>
  <si>
    <t>Receipt No.</t>
  </si>
  <si>
    <t>[Phone Number]</t>
  </si>
  <si>
    <t>Received by</t>
  </si>
  <si>
    <t>Description</t>
  </si>
  <si>
    <t>Quantity</t>
  </si>
  <si>
    <t>Unit Cost</t>
  </si>
  <si>
    <t>Amount</t>
  </si>
  <si>
    <t>Notes</t>
  </si>
  <si>
    <t>Total Amount</t>
  </si>
  <si>
    <t>Thank you for your support!</t>
  </si>
  <si>
    <r>
      <rPr>
        <rFont val="Work Sans"/>
        <b/>
        <color rgb="FF000000"/>
        <sz val="17.0"/>
      </rPr>
      <t xml:space="preserve">Helping Hands Foundation
</t>
    </r>
    <r>
      <rPr>
        <rFont val="Work Sans"/>
        <b val="0"/>
        <color rgb="FF000000"/>
        <sz val="10.0"/>
      </rPr>
      <t>donations@helpinghands.org
123 Charity Lane, Springfield, IL 62704
(555) 123-4567</t>
    </r>
  </si>
  <si>
    <t>John Doe</t>
  </si>
  <si>
    <t>456 Elm Street, Springfield, IL 62705</t>
  </si>
  <si>
    <t>john.doe@email.com</t>
  </si>
  <si>
    <t>2025-00123</t>
  </si>
  <si>
    <t>(555) 987-6543</t>
  </si>
  <si>
    <t>Jane Smith</t>
  </si>
  <si>
    <t>Apple Inc. Stock</t>
  </si>
  <si>
    <t>Microsoft Corp. Stock</t>
  </si>
  <si>
    <t>Tesla Inc. Stock</t>
  </si>
  <si>
    <t>Amazon.com Inc. Stock</t>
  </si>
  <si>
    <t>Alphabet Inc. Stock</t>
  </si>
  <si>
    <t>Johnson &amp; Johnson</t>
  </si>
  <si>
    <t>Donation of stocks transferred via brokerage account on 11/19/2025.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</si>
</sst>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sz val="10.0"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51">
    <border/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medium">
        <color rgb="FF666666"/>
      </bottom>
    </border>
    <border>
      <left style="thin">
        <color rgb="FF000000"/>
      </left>
      <top style="medium">
        <color rgb="FF666666"/>
      </top>
      <bottom style="medium">
        <color rgb="FF666666"/>
      </bottom>
    </border>
    <border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1" fillId="2" fontId="3" numFmtId="0" xfId="0" applyAlignment="1" applyBorder="1" applyFont="1">
      <alignment horizontal="left" readingOrder="0" shrinkToFit="0" vertical="top" wrapText="1"/>
    </xf>
    <xf borderId="8" fillId="0" fontId="4" numFmtId="0" xfId="0" applyAlignment="1" applyBorder="1" applyFont="1">
      <alignment horizontal="left" readingOrder="0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readingOrder="0"/>
    </xf>
    <xf borderId="11" fillId="0" fontId="4" numFmtId="0" xfId="0" applyAlignment="1" applyBorder="1" applyFont="1">
      <alignment horizontal="left" readingOrder="0"/>
    </xf>
    <xf borderId="12" fillId="3" fontId="6" numFmtId="0" xfId="0" applyAlignment="1" applyBorder="1" applyFill="1" applyFont="1">
      <alignment horizontal="center" readingOrder="0" vertical="center"/>
    </xf>
    <xf borderId="13" fillId="0" fontId="7" numFmtId="0" xfId="0" applyAlignment="1" applyBorder="1" applyFont="1">
      <alignment horizontal="center" readingOrder="0" vertical="center"/>
    </xf>
    <xf borderId="14" fillId="0" fontId="7" numFmtId="0" xfId="0" applyAlignment="1" applyBorder="1" applyFont="1">
      <alignment horizontal="center" readingOrder="0" vertical="center"/>
    </xf>
    <xf borderId="15" fillId="0" fontId="7" numFmtId="0" xfId="0" applyAlignment="1" applyBorder="1" applyFont="1">
      <alignment horizontal="center" readingOrder="0" vertical="center"/>
    </xf>
    <xf borderId="16" fillId="0" fontId="2" numFmtId="0" xfId="0" applyBorder="1" applyFont="1"/>
    <xf borderId="17" fillId="0" fontId="5" numFmtId="0" xfId="0" applyAlignment="1" applyBorder="1" applyFont="1">
      <alignment horizontal="left" readingOrder="0" shrinkToFit="0" vertical="center" wrapText="1"/>
    </xf>
    <xf borderId="18" fillId="0" fontId="7" numFmtId="0" xfId="0" applyAlignment="1" applyBorder="1" applyFont="1">
      <alignment horizontal="center" readingOrder="0" vertical="center"/>
    </xf>
    <xf borderId="19" fillId="3" fontId="8" numFmtId="0" xfId="0" applyAlignment="1" applyBorder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0" fontId="9" numFmtId="0" xfId="0" applyBorder="1" applyFont="1"/>
    <xf borderId="23" fillId="0" fontId="9" numFmtId="0" xfId="0" applyBorder="1" applyFont="1"/>
    <xf borderId="24" fillId="0" fontId="7" numFmtId="0" xfId="0" applyAlignment="1" applyBorder="1" applyFont="1">
      <alignment horizontal="center" readingOrder="0" vertical="center"/>
    </xf>
    <xf borderId="19" fillId="0" fontId="5" numFmtId="0" xfId="0" applyAlignment="1" applyBorder="1" applyFont="1">
      <alignment horizontal="center" shrinkToFit="0" vertical="center" wrapText="1"/>
    </xf>
    <xf borderId="25" fillId="0" fontId="5" numFmtId="0" xfId="0" applyAlignment="1" applyBorder="1" applyFont="1">
      <alignment horizontal="left" readingOrder="0" shrinkToFit="0" vertical="center" wrapText="1"/>
    </xf>
    <xf borderId="26" fillId="0" fontId="7" numFmtId="0" xfId="0" applyAlignment="1" applyBorder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shrinkToFit="0" vertical="center" wrapText="1"/>
    </xf>
    <xf borderId="22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22" fillId="0" fontId="4" numFmtId="0" xfId="0" applyAlignment="1" applyBorder="1" applyFont="1">
      <alignment horizontal="left" readingOrder="0"/>
    </xf>
    <xf borderId="23" fillId="0" fontId="4" numFmtId="0" xfId="0" applyAlignment="1" applyBorder="1" applyFont="1">
      <alignment horizontal="left" readingOrder="0"/>
    </xf>
    <xf borderId="27" fillId="3" fontId="8" numFmtId="0" xfId="0" applyAlignment="1" applyBorder="1" applyFont="1">
      <alignment horizontal="center" readingOrder="0" shrinkToFit="0" vertical="center" wrapText="0"/>
    </xf>
    <xf borderId="28" fillId="3" fontId="8" numFmtId="0" xfId="0" applyAlignment="1" applyBorder="1" applyFont="1">
      <alignment horizontal="center" readingOrder="0" shrinkToFit="0" vertical="center" wrapText="0"/>
    </xf>
    <xf borderId="29" fillId="0" fontId="2" numFmtId="0" xfId="0" applyBorder="1" applyFont="1"/>
    <xf borderId="30" fillId="0" fontId="5" numFmtId="49" xfId="0" applyAlignment="1" applyBorder="1" applyFont="1" applyNumberFormat="1">
      <alignment horizontal="center" shrinkToFit="0" vertical="center" wrapText="1"/>
    </xf>
    <xf borderId="31" fillId="0" fontId="5" numFmtId="0" xfId="0" applyAlignment="1" applyBorder="1" applyFont="1">
      <alignment horizontal="center" shrinkToFit="0" vertical="center" wrapText="1"/>
    </xf>
    <xf borderId="32" fillId="0" fontId="2" numFmtId="0" xfId="0" applyBorder="1" applyFont="1"/>
    <xf borderId="32" fillId="0" fontId="5" numFmtId="165" xfId="0" applyAlignment="1" applyBorder="1" applyFont="1" applyNumberFormat="1">
      <alignment horizontal="center" shrinkToFit="0" vertical="center" wrapText="1"/>
    </xf>
    <xf borderId="31" fillId="0" fontId="5" numFmtId="165" xfId="0" applyAlignment="1" applyBorder="1" applyFont="1" applyNumberForma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6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3" fontId="10" numFmtId="49" xfId="0" applyAlignment="1" applyBorder="1" applyFont="1" applyNumberFormat="1">
      <alignment horizontal="left" readingOrder="0" shrinkToFit="0" vertical="center" wrapText="1"/>
    </xf>
    <xf borderId="13" fillId="0" fontId="11" numFmtId="0" xfId="0" applyAlignment="1" applyBorder="1" applyFont="1">
      <alignment horizontal="right" readingOrder="0" shrinkToFit="0" vertical="center" wrapText="0"/>
    </xf>
    <xf borderId="19" fillId="2" fontId="12" numFmtId="0" xfId="0" applyAlignment="1" applyBorder="1" applyFont="1">
      <alignment horizontal="right" readingOrder="0" shrinkToFit="0" vertical="center" wrapText="0"/>
    </xf>
    <xf borderId="43" fillId="0" fontId="2" numFmtId="0" xfId="0" applyBorder="1" applyFont="1"/>
    <xf borderId="44" fillId="4" fontId="13" numFmtId="165" xfId="0" applyAlignment="1" applyBorder="1" applyFill="1" applyFont="1" applyNumberFormat="1">
      <alignment horizontal="center" shrinkToFit="0" vertical="center" wrapText="1"/>
    </xf>
    <xf borderId="17" fillId="0" fontId="14" numFmtId="49" xfId="0" applyAlignment="1" applyBorder="1" applyFont="1" applyNumberFormat="1">
      <alignment horizontal="left" readingOrder="0" shrinkToFit="0" vertical="center" wrapText="1"/>
    </xf>
    <xf borderId="21" fillId="0" fontId="11" numFmtId="0" xfId="0" applyAlignment="1" applyBorder="1" applyFont="1">
      <alignment horizontal="right" readingOrder="0" shrinkToFit="0" vertical="center" wrapText="0"/>
    </xf>
    <xf borderId="11" fillId="0" fontId="15" numFmtId="0" xfId="0" applyAlignment="1" applyBorder="1" applyFont="1">
      <alignment horizontal="right"/>
    </xf>
    <xf borderId="9" fillId="0" fontId="2" numFmtId="0" xfId="0" applyBorder="1" applyFont="1"/>
    <xf borderId="11" fillId="0" fontId="13" numFmtId="9" xfId="0" applyAlignment="1" applyBorder="1" applyFont="1" applyNumberFormat="1">
      <alignment horizontal="center" shrinkToFit="0" wrapText="1"/>
    </xf>
    <xf borderId="45" fillId="0" fontId="2" numFmtId="0" xfId="0" applyBorder="1" applyFont="1"/>
    <xf borderId="17" fillId="0" fontId="2" numFmtId="0" xfId="0" applyBorder="1" applyFont="1"/>
    <xf borderId="46" fillId="0" fontId="15" numFmtId="0" xfId="0" applyAlignment="1" applyBorder="1" applyFont="1">
      <alignment horizontal="right"/>
    </xf>
    <xf borderId="21" fillId="0" fontId="2" numFmtId="0" xfId="0" applyBorder="1" applyFont="1"/>
    <xf borderId="46" fillId="0" fontId="13" numFmtId="165" xfId="0" applyAlignment="1" applyBorder="1" applyFont="1" applyNumberFormat="1">
      <alignment horizontal="center" shrinkToFit="0" wrapText="1"/>
    </xf>
    <xf borderId="13" fillId="0" fontId="2" numFmtId="0" xfId="0" applyBorder="1" applyFont="1"/>
    <xf borderId="25" fillId="0" fontId="2" numFmtId="0" xfId="0" applyBorder="1" applyFont="1"/>
    <xf borderId="46" fillId="0" fontId="15" numFmtId="0" xfId="0" applyAlignment="1" applyBorder="1" applyFont="1">
      <alignment horizontal="right" readingOrder="0" shrinkToFit="0" vertical="center" wrapText="0"/>
    </xf>
    <xf borderId="46" fillId="0" fontId="13" numFmtId="165" xfId="0" applyAlignment="1" applyBorder="1" applyFont="1" applyNumberFormat="1">
      <alignment horizontal="center" shrinkToFit="0" vertical="center" wrapText="1"/>
    </xf>
    <xf borderId="8" fillId="0" fontId="5" numFmtId="49" xfId="0" applyAlignment="1" applyBorder="1" applyFont="1" applyNumberFormat="1">
      <alignment horizontal="left" shrinkToFit="0" vertical="center" wrapText="1"/>
    </xf>
    <xf borderId="14" fillId="0" fontId="11" numFmtId="0" xfId="0" applyAlignment="1" applyBorder="1" applyFont="1">
      <alignment horizontal="right" readingOrder="0" shrinkToFit="0" vertical="center" wrapText="0"/>
    </xf>
    <xf borderId="14" fillId="0" fontId="15" numFmtId="0" xfId="0" applyAlignment="1" applyBorder="1" applyFont="1">
      <alignment horizontal="right" readingOrder="0" shrinkToFit="0" vertical="center" wrapText="0"/>
    </xf>
    <xf borderId="14" fillId="0" fontId="13" numFmtId="165" xfId="0" applyAlignment="1" applyBorder="1" applyFont="1" applyNumberFormat="1">
      <alignment horizontal="center" shrinkToFit="0" vertical="center" wrapText="1"/>
    </xf>
    <xf borderId="15" fillId="0" fontId="13" numFmtId="165" xfId="0" applyAlignment="1" applyBorder="1" applyFont="1" applyNumberFormat="1">
      <alignment horizontal="center" shrinkToFit="0" vertical="center" wrapText="1"/>
    </xf>
    <xf borderId="47" fillId="2" fontId="16" numFmtId="49" xfId="0" applyAlignment="1" applyBorder="1" applyFont="1" applyNumberFormat="1">
      <alignment horizontal="center" readingOrder="0" shrinkToFit="0" vertical="center" wrapText="1"/>
    </xf>
    <xf borderId="48" fillId="0" fontId="2" numFmtId="0" xfId="0" applyBorder="1" applyFont="1"/>
    <xf borderId="49" fillId="0" fontId="2" numFmtId="0" xfId="0" applyBorder="1" applyFont="1"/>
    <xf borderId="19" fillId="0" fontId="5" numFmtId="164" xfId="0" applyAlignment="1" applyBorder="1" applyFont="1" applyNumberFormat="1">
      <alignment horizontal="center" readingOrder="0" shrinkToFit="0" vertical="center" wrapText="1"/>
    </xf>
    <xf borderId="19" fillId="0" fontId="5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shrinkToFit="0" vertical="center" wrapText="1"/>
    </xf>
    <xf borderId="32" fillId="0" fontId="9" numFmtId="49" xfId="0" applyAlignment="1" applyBorder="1" applyFont="1" applyNumberFormat="1">
      <alignment readingOrder="0"/>
    </xf>
    <xf borderId="31" fillId="0" fontId="9" numFmtId="0" xfId="0" applyAlignment="1" applyBorder="1" applyFont="1">
      <alignment horizontal="center" readingOrder="0"/>
    </xf>
    <xf borderId="32" fillId="0" fontId="9" numFmtId="165" xfId="0" applyAlignment="1" applyBorder="1" applyFont="1" applyNumberFormat="1">
      <alignment horizontal="center" readingOrder="0"/>
    </xf>
    <xf borderId="34" fillId="0" fontId="9" numFmtId="49" xfId="0" applyAlignment="1" applyBorder="1" applyFont="1" applyNumberFormat="1">
      <alignment readingOrder="0"/>
    </xf>
    <xf borderId="50" fillId="0" fontId="9" numFmtId="0" xfId="0" applyAlignment="1" applyBorder="1" applyFont="1">
      <alignment horizontal="center" readingOrder="0"/>
    </xf>
    <xf borderId="34" fillId="0" fontId="2" numFmtId="0" xfId="0" applyBorder="1" applyFont="1"/>
    <xf borderId="34" fillId="0" fontId="9" numFmtId="165" xfId="0" applyAlignment="1" applyBorder="1" applyFont="1" applyNumberFormat="1">
      <alignment horizontal="center" readingOrder="0"/>
    </xf>
    <xf borderId="50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7"/>
      <c r="D2" s="8" t="s">
        <v>1</v>
      </c>
      <c r="E2" s="2"/>
      <c r="F2" s="3"/>
    </row>
    <row r="3" ht="48.0" customHeight="1">
      <c r="A3" s="4"/>
      <c r="B3" s="4"/>
      <c r="C3" s="4"/>
      <c r="D3" s="5"/>
      <c r="E3" s="6"/>
      <c r="F3" s="7"/>
    </row>
    <row r="4" ht="6.75" customHeight="1">
      <c r="A4" s="9"/>
      <c r="B4" s="10"/>
      <c r="C4" s="11"/>
      <c r="D4" s="12"/>
      <c r="E4" s="12"/>
      <c r="F4" s="13"/>
    </row>
    <row r="5" ht="21.75" customHeight="1">
      <c r="A5" s="14" t="s">
        <v>2</v>
      </c>
      <c r="B5" s="15"/>
      <c r="C5" s="16"/>
      <c r="D5" s="17"/>
      <c r="E5" s="18"/>
      <c r="F5" s="17"/>
    </row>
    <row r="6" ht="21.75" customHeight="1">
      <c r="A6" s="19" t="s">
        <v>3</v>
      </c>
      <c r="B6" s="20"/>
      <c r="C6" s="21" t="s">
        <v>4</v>
      </c>
      <c r="D6" s="22"/>
      <c r="E6" s="23"/>
      <c r="F6" s="22"/>
    </row>
    <row r="7" ht="21.75" customHeight="1">
      <c r="A7" s="19" t="s">
        <v>5</v>
      </c>
      <c r="B7" s="24"/>
      <c r="C7" s="25"/>
      <c r="D7" s="25"/>
      <c r="E7" s="25"/>
      <c r="F7" s="26"/>
    </row>
    <row r="8" ht="21.75" customHeight="1">
      <c r="A8" s="19" t="s">
        <v>6</v>
      </c>
      <c r="B8" s="27"/>
      <c r="C8" s="21" t="s">
        <v>7</v>
      </c>
      <c r="D8" s="22"/>
      <c r="E8" s="28"/>
      <c r="F8" s="22"/>
    </row>
    <row r="9" ht="21.75" customHeight="1">
      <c r="A9" s="29" t="s">
        <v>8</v>
      </c>
      <c r="B9" s="30"/>
      <c r="C9" s="21" t="s">
        <v>9</v>
      </c>
      <c r="D9" s="22"/>
      <c r="E9" s="31"/>
      <c r="F9" s="22"/>
    </row>
    <row r="10" ht="7.5" customHeight="1">
      <c r="A10" s="32"/>
      <c r="B10" s="33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40"/>
      <c r="B12" s="41"/>
      <c r="C12" s="42"/>
      <c r="D12" s="43"/>
      <c r="E12" s="44">
        <f t="shared" ref="E12:E22" si="1">B12*D12</f>
        <v>0</v>
      </c>
      <c r="F12" s="42"/>
    </row>
    <row r="13">
      <c r="A13" s="45"/>
      <c r="B13" s="41"/>
      <c r="C13" s="42"/>
      <c r="D13" s="46"/>
      <c r="E13" s="44">
        <f t="shared" si="1"/>
        <v>0</v>
      </c>
      <c r="F13" s="42"/>
    </row>
    <row r="14">
      <c r="A14" s="45"/>
      <c r="B14" s="41"/>
      <c r="C14" s="42"/>
      <c r="D14" s="46"/>
      <c r="E14" s="44">
        <f t="shared" si="1"/>
        <v>0</v>
      </c>
      <c r="F14" s="42"/>
    </row>
    <row r="15">
      <c r="A15" s="45"/>
      <c r="B15" s="41"/>
      <c r="C15" s="42"/>
      <c r="D15" s="46"/>
      <c r="E15" s="44">
        <f t="shared" si="1"/>
        <v>0</v>
      </c>
      <c r="F15" s="42"/>
    </row>
    <row r="16">
      <c r="A16" s="45"/>
      <c r="B16" s="41"/>
      <c r="C16" s="42"/>
      <c r="D16" s="46"/>
      <c r="E16" s="44">
        <f t="shared" si="1"/>
        <v>0</v>
      </c>
      <c r="F16" s="42"/>
    </row>
    <row r="17">
      <c r="A17" s="45"/>
      <c r="B17" s="41"/>
      <c r="C17" s="42"/>
      <c r="D17" s="46"/>
      <c r="E17" s="44">
        <f t="shared" si="1"/>
        <v>0</v>
      </c>
      <c r="F17" s="42"/>
    </row>
    <row r="18">
      <c r="A18" s="45"/>
      <c r="B18" s="41"/>
      <c r="C18" s="42"/>
      <c r="D18" s="46"/>
      <c r="E18" s="44">
        <f t="shared" si="1"/>
        <v>0</v>
      </c>
      <c r="F18" s="42"/>
    </row>
    <row r="19">
      <c r="A19" s="45"/>
      <c r="B19" s="41"/>
      <c r="C19" s="42"/>
      <c r="D19" s="46"/>
      <c r="E19" s="44">
        <f t="shared" si="1"/>
        <v>0</v>
      </c>
      <c r="F19" s="42"/>
    </row>
    <row r="20">
      <c r="A20" s="45"/>
      <c r="B20" s="41"/>
      <c r="C20" s="42"/>
      <c r="D20" s="46"/>
      <c r="E20" s="44">
        <f t="shared" si="1"/>
        <v>0</v>
      </c>
      <c r="F20" s="42"/>
    </row>
    <row r="21">
      <c r="A21" s="45"/>
      <c r="B21" s="41"/>
      <c r="C21" s="42"/>
      <c r="D21" s="46"/>
      <c r="E21" s="44">
        <f t="shared" si="1"/>
        <v>0</v>
      </c>
      <c r="F21" s="42"/>
    </row>
    <row r="22">
      <c r="A22" s="47"/>
      <c r="B22" s="48"/>
      <c r="C22" s="49"/>
      <c r="D22" s="50"/>
      <c r="E22" s="44">
        <f t="shared" si="1"/>
        <v>0</v>
      </c>
      <c r="F22" s="42"/>
    </row>
    <row r="23" ht="21.0" customHeight="1">
      <c r="A23" s="51"/>
      <c r="B23" s="52"/>
      <c r="C23" s="53"/>
      <c r="D23" s="53"/>
      <c r="E23" s="53"/>
      <c r="F23" s="54"/>
    </row>
    <row r="24" ht="21.0" customHeight="1">
      <c r="A24" s="55" t="s">
        <v>14</v>
      </c>
      <c r="B24" s="56"/>
      <c r="C24" s="57" t="s">
        <v>15</v>
      </c>
      <c r="D24" s="58"/>
      <c r="E24" s="59">
        <f>SUM(E12:E22)</f>
        <v>0</v>
      </c>
      <c r="F24" s="22"/>
    </row>
    <row r="25" ht="21.0" customHeight="1">
      <c r="A25" s="60"/>
      <c r="B25" s="61"/>
      <c r="C25" s="62"/>
      <c r="D25" s="63"/>
      <c r="E25" s="64"/>
      <c r="F25" s="65"/>
    </row>
    <row r="26" ht="21.0" customHeight="1">
      <c r="A26" s="66"/>
      <c r="B26" s="61"/>
      <c r="C26" s="67"/>
      <c r="D26" s="68"/>
      <c r="E26" s="69"/>
      <c r="F26" s="70"/>
    </row>
    <row r="27" ht="21.0" customHeight="1">
      <c r="A27" s="71"/>
      <c r="B27" s="61"/>
      <c r="C27" s="72"/>
      <c r="D27" s="68"/>
      <c r="E27" s="73"/>
      <c r="F27" s="70"/>
    </row>
    <row r="28" ht="9.0" customHeight="1">
      <c r="A28" s="74"/>
      <c r="B28" s="75"/>
      <c r="C28" s="76"/>
      <c r="D28" s="76"/>
      <c r="E28" s="77"/>
      <c r="F28" s="78"/>
    </row>
    <row r="29" ht="31.5" customHeight="1">
      <c r="A29" s="79" t="s">
        <v>16</v>
      </c>
      <c r="B29" s="80"/>
      <c r="C29" s="80"/>
      <c r="D29" s="80"/>
      <c r="E29" s="80"/>
      <c r="F29" s="81"/>
    </row>
  </sheetData>
  <mergeCells count="43">
    <mergeCell ref="A1:C2"/>
    <mergeCell ref="D2:F3"/>
    <mergeCell ref="D5:E5"/>
    <mergeCell ref="C6:D6"/>
    <mergeCell ref="E6:F6"/>
    <mergeCell ref="C8:D8"/>
    <mergeCell ref="E8:F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7"/>
      <c r="D2" s="8" t="s">
        <v>17</v>
      </c>
      <c r="E2" s="2"/>
      <c r="F2" s="3"/>
    </row>
    <row r="3" ht="48.0" customHeight="1">
      <c r="A3" s="4"/>
      <c r="B3" s="4"/>
      <c r="C3" s="4"/>
      <c r="D3" s="5"/>
      <c r="E3" s="6"/>
      <c r="F3" s="7"/>
    </row>
    <row r="4" ht="6.75" customHeight="1">
      <c r="A4" s="9"/>
      <c r="B4" s="10"/>
      <c r="C4" s="11"/>
      <c r="D4" s="12"/>
      <c r="E4" s="12"/>
      <c r="F4" s="13"/>
    </row>
    <row r="5" ht="21.75" customHeight="1">
      <c r="A5" s="14" t="s">
        <v>2</v>
      </c>
      <c r="B5" s="15"/>
      <c r="C5" s="16"/>
      <c r="D5" s="17"/>
      <c r="E5" s="18"/>
      <c r="F5" s="17"/>
    </row>
    <row r="6" ht="21.75" customHeight="1">
      <c r="A6" s="19" t="s">
        <v>18</v>
      </c>
      <c r="B6" s="20"/>
      <c r="C6" s="21" t="s">
        <v>4</v>
      </c>
      <c r="D6" s="22"/>
      <c r="E6" s="82">
        <v>45980.0</v>
      </c>
      <c r="F6" s="22"/>
    </row>
    <row r="7" ht="21.75" customHeight="1">
      <c r="A7" s="19" t="s">
        <v>19</v>
      </c>
      <c r="B7" s="24"/>
      <c r="C7" s="25"/>
      <c r="D7" s="25"/>
      <c r="E7" s="25"/>
      <c r="F7" s="26"/>
    </row>
    <row r="8" ht="21.75" customHeight="1">
      <c r="A8" s="19" t="s">
        <v>20</v>
      </c>
      <c r="B8" s="27"/>
      <c r="C8" s="21" t="s">
        <v>7</v>
      </c>
      <c r="D8" s="22"/>
      <c r="E8" s="83" t="s">
        <v>21</v>
      </c>
      <c r="F8" s="22"/>
    </row>
    <row r="9" ht="21.75" customHeight="1">
      <c r="A9" s="29" t="s">
        <v>22</v>
      </c>
      <c r="B9" s="30"/>
      <c r="C9" s="21" t="s">
        <v>9</v>
      </c>
      <c r="D9" s="22"/>
      <c r="E9" s="84" t="s">
        <v>23</v>
      </c>
      <c r="F9" s="22"/>
    </row>
    <row r="10" ht="7.5" customHeight="1">
      <c r="A10" s="32"/>
      <c r="B10" s="33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85" t="s">
        <v>24</v>
      </c>
      <c r="B12" s="86">
        <v>10.0</v>
      </c>
      <c r="C12" s="42"/>
      <c r="D12" s="87">
        <v>150.0</v>
      </c>
      <c r="E12" s="44">
        <f t="shared" ref="E12:E17" si="1">B12*D12</f>
        <v>1500</v>
      </c>
      <c r="F12" s="42"/>
    </row>
    <row r="13">
      <c r="A13" s="88" t="s">
        <v>25</v>
      </c>
      <c r="B13" s="89">
        <v>5.0</v>
      </c>
      <c r="C13" s="90"/>
      <c r="D13" s="91">
        <v>280.0</v>
      </c>
      <c r="E13" s="44">
        <f t="shared" si="1"/>
        <v>1400</v>
      </c>
      <c r="F13" s="42"/>
    </row>
    <row r="14">
      <c r="A14" s="88" t="s">
        <v>26</v>
      </c>
      <c r="B14" s="89">
        <v>2.0</v>
      </c>
      <c r="C14" s="90"/>
      <c r="D14" s="91">
        <v>900.0</v>
      </c>
      <c r="E14" s="44">
        <f t="shared" si="1"/>
        <v>1800</v>
      </c>
      <c r="F14" s="42"/>
    </row>
    <row r="15">
      <c r="A15" s="88" t="s">
        <v>27</v>
      </c>
      <c r="B15" s="89">
        <v>1.0</v>
      </c>
      <c r="C15" s="90"/>
      <c r="D15" s="91">
        <v>3200.0</v>
      </c>
      <c r="E15" s="44">
        <f t="shared" si="1"/>
        <v>3200</v>
      </c>
      <c r="F15" s="42"/>
    </row>
    <row r="16">
      <c r="A16" s="88" t="s">
        <v>28</v>
      </c>
      <c r="B16" s="89">
        <v>3.0</v>
      </c>
      <c r="C16" s="90"/>
      <c r="D16" s="91">
        <v>2500.0</v>
      </c>
      <c r="E16" s="44">
        <f t="shared" si="1"/>
        <v>7500</v>
      </c>
      <c r="F16" s="42"/>
    </row>
    <row r="17">
      <c r="A17" s="88" t="s">
        <v>29</v>
      </c>
      <c r="B17" s="89">
        <v>4.0</v>
      </c>
      <c r="C17" s="90"/>
      <c r="D17" s="91">
        <v>170.0</v>
      </c>
      <c r="E17" s="44">
        <f t="shared" si="1"/>
        <v>680</v>
      </c>
      <c r="F17" s="42"/>
    </row>
    <row r="18">
      <c r="A18" s="45"/>
      <c r="B18" s="92"/>
      <c r="C18" s="90"/>
      <c r="D18" s="46"/>
      <c r="E18" s="44"/>
      <c r="F18" s="42"/>
    </row>
    <row r="19">
      <c r="A19" s="45"/>
      <c r="B19" s="41"/>
      <c r="C19" s="42"/>
      <c r="D19" s="46"/>
      <c r="E19" s="44"/>
      <c r="F19" s="42"/>
    </row>
    <row r="20">
      <c r="A20" s="45"/>
      <c r="B20" s="41"/>
      <c r="C20" s="42"/>
      <c r="D20" s="46"/>
      <c r="E20" s="44"/>
      <c r="F20" s="42"/>
    </row>
    <row r="21">
      <c r="A21" s="45"/>
      <c r="B21" s="41"/>
      <c r="C21" s="42"/>
      <c r="D21" s="46"/>
      <c r="E21" s="44"/>
      <c r="F21" s="42"/>
    </row>
    <row r="22">
      <c r="A22" s="47"/>
      <c r="B22" s="48"/>
      <c r="C22" s="49"/>
      <c r="D22" s="50"/>
      <c r="E22" s="44"/>
      <c r="F22" s="42"/>
    </row>
    <row r="23" ht="21.0" customHeight="1">
      <c r="A23" s="51"/>
      <c r="B23" s="52"/>
      <c r="C23" s="53"/>
      <c r="D23" s="53"/>
      <c r="E23" s="53"/>
      <c r="F23" s="54"/>
    </row>
    <row r="24" ht="21.0" customHeight="1">
      <c r="A24" s="55" t="s">
        <v>14</v>
      </c>
      <c r="B24" s="56"/>
      <c r="C24" s="57" t="s">
        <v>15</v>
      </c>
      <c r="D24" s="58"/>
      <c r="E24" s="59">
        <f>SUM(E12:E22)</f>
        <v>16080</v>
      </c>
      <c r="F24" s="22"/>
    </row>
    <row r="25" ht="21.0" customHeight="1">
      <c r="A25" s="60" t="s">
        <v>30</v>
      </c>
      <c r="B25" s="61"/>
      <c r="C25" s="62"/>
      <c r="D25" s="63"/>
      <c r="E25" s="64"/>
      <c r="F25" s="65"/>
    </row>
    <row r="26" ht="21.0" customHeight="1">
      <c r="A26" s="66"/>
      <c r="B26" s="61"/>
      <c r="C26" s="67"/>
      <c r="D26" s="68"/>
      <c r="E26" s="69"/>
      <c r="F26" s="70"/>
    </row>
    <row r="27" ht="21.0" customHeight="1">
      <c r="A27" s="71"/>
      <c r="B27" s="61"/>
      <c r="C27" s="72"/>
      <c r="D27" s="68"/>
      <c r="E27" s="73"/>
      <c r="F27" s="70"/>
    </row>
    <row r="28" ht="9.0" customHeight="1">
      <c r="A28" s="74"/>
      <c r="B28" s="75"/>
      <c r="C28" s="76"/>
      <c r="D28" s="76"/>
      <c r="E28" s="77"/>
      <c r="F28" s="78"/>
    </row>
    <row r="29" ht="31.5" customHeight="1">
      <c r="A29" s="79" t="s">
        <v>16</v>
      </c>
      <c r="B29" s="80"/>
      <c r="C29" s="80"/>
      <c r="D29" s="80"/>
      <c r="E29" s="80"/>
      <c r="F29" s="81"/>
    </row>
  </sheetData>
  <mergeCells count="43">
    <mergeCell ref="A1:C2"/>
    <mergeCell ref="D2:F3"/>
    <mergeCell ref="D5:E5"/>
    <mergeCell ref="C6:D6"/>
    <mergeCell ref="E6:F6"/>
    <mergeCell ref="C8:D8"/>
    <mergeCell ref="E8:F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