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hurch Budget Template" sheetId="1" r:id="rId5"/>
    <sheet state="visible" name="Church Budget Template Example" sheetId="2" r:id="rId6"/>
  </sheets>
  <definedNames/>
  <calcPr/>
</workbook>
</file>

<file path=xl/sharedStrings.xml><?xml version="1.0" encoding="utf-8"?>
<sst xmlns="http://schemas.openxmlformats.org/spreadsheetml/2006/main" count="60" uniqueCount="45">
  <si>
    <r>
      <rPr>
        <rFont val="Work Sans"/>
        <b/>
        <color rgb="FF161653"/>
        <sz val="25.0"/>
      </rPr>
      <t xml:space="preserve">Church Budget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</si>
  <si>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Church Name</t>
  </si>
  <si>
    <t>Date</t>
  </si>
  <si>
    <t>Address</t>
  </si>
  <si>
    <t>Description</t>
  </si>
  <si>
    <t>Projected</t>
  </si>
  <si>
    <t>Actual</t>
  </si>
  <si>
    <t>Variance</t>
  </si>
  <si>
    <t>Notes</t>
  </si>
  <si>
    <t>Income</t>
  </si>
  <si>
    <t>Total</t>
  </si>
  <si>
    <t>Expenses</t>
  </si>
  <si>
    <r>
      <rPr>
        <rFont val="Work Sans"/>
        <b/>
        <color rgb="FF161653"/>
        <sz val="25.0"/>
      </rPr>
      <t xml:space="preserve">Church Budget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</si>
  <si>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Grace Community Church</t>
  </si>
  <si>
    <t>124 Faith Lane, Springfield</t>
  </si>
  <si>
    <t>Tithes</t>
  </si>
  <si>
    <t>Slightly lower this month</t>
  </si>
  <si>
    <t>Offerings</t>
  </si>
  <si>
    <t>Special Sunday service</t>
  </si>
  <si>
    <t>Donations</t>
  </si>
  <si>
    <t>Donation from community</t>
  </si>
  <si>
    <t>Fundraising Event</t>
  </si>
  <si>
    <t>Bake sale proceeds</t>
  </si>
  <si>
    <t>Grants</t>
  </si>
  <si>
    <t>Local outreach grant</t>
  </si>
  <si>
    <t>Pastoral Salaries</t>
  </si>
  <si>
    <t>Monthly payroll</t>
  </si>
  <si>
    <t>Utilities</t>
  </si>
  <si>
    <t>Electricity &amp; water</t>
  </si>
  <si>
    <t>Maintenance</t>
  </si>
  <si>
    <t>Minor repairs</t>
  </si>
  <si>
    <t>Office Supplies</t>
  </si>
  <si>
    <t>Printing &amp; stationery</t>
  </si>
  <si>
    <t>Outreach Programs</t>
  </si>
  <si>
    <t>Community food drive</t>
  </si>
  <si>
    <t>Events</t>
  </si>
  <si>
    <t>Christmas event cleanup</t>
  </si>
  <si>
    <t>Insurance</t>
  </si>
  <si>
    <t>Annual church insurance</t>
  </si>
  <si>
    <t>Mission Fund Contributions</t>
  </si>
  <si>
    <t>Support for mission trips</t>
  </si>
  <si>
    <t>Cleaning Services</t>
  </si>
  <si>
    <t>Weekly cleaning</t>
  </si>
  <si>
    <t>Miscellaneous</t>
  </si>
  <si>
    <t>Unexpected minor expenses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</si>
</sst>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2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/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b/>
      <sz val="12.0"/>
      <color theme="1"/>
      <name val="Work Sans"/>
    </font>
    <font>
      <b/>
      <color theme="1"/>
      <name val="Work Sans"/>
    </font>
    <font>
      <sz val="10.0"/>
      <color rgb="FF000000"/>
      <name val="Work Sans"/>
    </font>
    <font>
      <color rgb="FF000000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</fills>
  <borders count="24">
    <border/>
    <border>
      <left style="thin">
        <color rgb="FF000000"/>
      </left>
      <top style="thin">
        <color rgb="FF000000"/>
      </top>
      <bottom style="thin">
        <color rgb="FFFFFFFF"/>
      </bottom>
    </border>
    <border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FFFFFF"/>
      </top>
      <bottom style="thin">
        <color rgb="FF000000"/>
      </bottom>
    </border>
    <border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hair">
        <color rgb="FF000000"/>
      </left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hair">
        <color rgb="FF000000"/>
      </left>
      <bottom style="thin">
        <color rgb="FFFFFFFF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thin">
        <color rgb="FFFFFFFF"/>
      </top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0" fontId="4" numFmtId="0" xfId="0" applyBorder="1" applyFont="1"/>
    <xf borderId="3" fillId="0" fontId="5" numFmtId="49" xfId="0" applyAlignment="1" applyBorder="1" applyFont="1" applyNumberFormat="1">
      <alignment horizontal="center" readingOrder="0" shrinkToFit="0" vertical="center" wrapText="0"/>
    </xf>
    <xf borderId="3" fillId="2" fontId="3" numFmtId="0" xfId="0" applyAlignment="1" applyBorder="1" applyFont="1">
      <alignment horizontal="center" readingOrder="0" shrinkToFit="0" vertical="center" wrapText="0"/>
    </xf>
    <xf borderId="3" fillId="0" fontId="5" numFmtId="164" xfId="0" applyAlignment="1" applyBorder="1" applyFont="1" applyNumberFormat="1">
      <alignment horizontal="center" readingOrder="0" shrinkToFit="0" vertical="center" wrapText="0"/>
    </xf>
    <xf borderId="0" fillId="0" fontId="6" numFmtId="0" xfId="0" applyAlignment="1" applyFont="1">
      <alignment horizontal="center" readingOrder="0" shrinkToFit="0" vertical="center" wrapText="0"/>
    </xf>
    <xf borderId="4" fillId="2" fontId="3" numFmtId="0" xfId="0" applyAlignment="1" applyBorder="1" applyFont="1">
      <alignment horizontal="center" readingOrder="0" shrinkToFit="0" vertical="center" wrapText="0"/>
    </xf>
    <xf borderId="5" fillId="0" fontId="4" numFmtId="0" xfId="0" applyBorder="1" applyFont="1"/>
    <xf borderId="0" fillId="0" fontId="5" numFmtId="0" xfId="0" applyAlignment="1" applyFont="1">
      <alignment horizontal="center" readingOrder="0" shrinkToFit="0" vertical="center" wrapText="0"/>
    </xf>
    <xf borderId="6" fillId="0" fontId="5" numFmtId="0" xfId="0" applyAlignment="1" applyBorder="1" applyFont="1">
      <alignment horizontal="center" readingOrder="0" shrinkToFit="0" vertical="center" wrapText="0"/>
    </xf>
    <xf borderId="3" fillId="3" fontId="5" numFmtId="0" xfId="0" applyAlignment="1" applyBorder="1" applyFill="1" applyFont="1">
      <alignment horizontal="center" readingOrder="0" shrinkToFit="0" vertical="center" wrapText="0"/>
    </xf>
    <xf borderId="3" fillId="2" fontId="6" numFmtId="0" xfId="0" applyAlignment="1" applyBorder="1" applyFont="1">
      <alignment horizontal="center" readingOrder="0" shrinkToFit="0" vertical="center" wrapText="0"/>
    </xf>
    <xf borderId="7" fillId="2" fontId="3" numFmtId="49" xfId="0" applyAlignment="1" applyBorder="1" applyFont="1" applyNumberFormat="1">
      <alignment horizontal="center" readingOrder="0" shrinkToFit="0" textRotation="90" vertical="center" wrapText="1"/>
    </xf>
    <xf borderId="8" fillId="0" fontId="7" numFmtId="164" xfId="0" applyAlignment="1" applyBorder="1" applyFont="1" applyNumberFormat="1">
      <alignment horizontal="center" shrinkToFit="0" vertical="center" wrapText="1"/>
    </xf>
    <xf borderId="8" fillId="0" fontId="7" numFmtId="49" xfId="0" applyAlignment="1" applyBorder="1" applyFont="1" applyNumberFormat="1">
      <alignment horizontal="center" shrinkToFit="0" vertical="center" wrapText="1"/>
    </xf>
    <xf borderId="8" fillId="0" fontId="7" numFmtId="165" xfId="0" applyAlignment="1" applyBorder="1" applyFont="1" applyNumberFormat="1">
      <alignment horizontal="center" shrinkToFit="0" vertical="center" wrapText="1"/>
    </xf>
    <xf borderId="9" fillId="0" fontId="7" numFmtId="49" xfId="0" applyAlignment="1" applyBorder="1" applyFont="1" applyNumberFormat="1">
      <alignment horizontal="left" shrinkToFit="0" vertical="center" wrapText="1"/>
    </xf>
    <xf borderId="7" fillId="0" fontId="4" numFmtId="0" xfId="0" applyBorder="1" applyFont="1"/>
    <xf borderId="10" fillId="0" fontId="7" numFmtId="164" xfId="0" applyAlignment="1" applyBorder="1" applyFont="1" applyNumberFormat="1">
      <alignment horizontal="center" shrinkToFit="0" vertical="center" wrapText="1"/>
    </xf>
    <xf borderId="10" fillId="0" fontId="7" numFmtId="49" xfId="0" applyAlignment="1" applyBorder="1" applyFont="1" applyNumberFormat="1">
      <alignment horizontal="center" shrinkToFit="0" vertical="center" wrapText="1"/>
    </xf>
    <xf borderId="10" fillId="0" fontId="7" numFmtId="165" xfId="0" applyAlignment="1" applyBorder="1" applyFont="1" applyNumberFormat="1">
      <alignment horizontal="center" shrinkToFit="0" vertical="center" wrapText="1"/>
    </xf>
    <xf borderId="11" fillId="0" fontId="7" numFmtId="49" xfId="0" applyAlignment="1" applyBorder="1" applyFont="1" applyNumberFormat="1">
      <alignment horizontal="left" shrinkToFit="0" vertical="center" wrapText="1"/>
    </xf>
    <xf borderId="12" fillId="0" fontId="7" numFmtId="164" xfId="0" applyAlignment="1" applyBorder="1" applyFont="1" applyNumberFormat="1">
      <alignment horizontal="center" shrinkToFit="0" vertical="center" wrapText="1"/>
    </xf>
    <xf borderId="12" fillId="0" fontId="7" numFmtId="49" xfId="0" applyAlignment="1" applyBorder="1" applyFont="1" applyNumberFormat="1">
      <alignment horizontal="center" shrinkToFit="0" vertical="center" wrapText="1"/>
    </xf>
    <xf borderId="12" fillId="0" fontId="7" numFmtId="165" xfId="0" applyAlignment="1" applyBorder="1" applyFont="1" applyNumberFormat="1">
      <alignment horizontal="center" shrinkToFit="0" vertical="center" wrapText="1"/>
    </xf>
    <xf borderId="13" fillId="0" fontId="7" numFmtId="49" xfId="0" applyAlignment="1" applyBorder="1" applyFont="1" applyNumberFormat="1">
      <alignment horizontal="left" shrinkToFit="0" vertical="center" wrapText="1"/>
    </xf>
    <xf borderId="14" fillId="0" fontId="4" numFmtId="0" xfId="0" applyBorder="1" applyFont="1"/>
    <xf borderId="15" fillId="3" fontId="8" numFmtId="0" xfId="0" applyAlignment="1" applyBorder="1" applyFont="1">
      <alignment horizontal="right" readingOrder="0" shrinkToFit="0" vertical="center" wrapText="1"/>
    </xf>
    <xf borderId="16" fillId="0" fontId="4" numFmtId="0" xfId="0" applyBorder="1" applyFont="1"/>
    <xf borderId="17" fillId="4" fontId="9" numFmtId="165" xfId="0" applyAlignment="1" applyBorder="1" applyFill="1" applyFont="1" applyNumberFormat="1">
      <alignment horizontal="center" shrinkToFit="0" vertical="center" wrapText="1"/>
    </xf>
    <xf borderId="18" fillId="0" fontId="7" numFmtId="49" xfId="0" applyAlignment="1" applyBorder="1" applyFont="1" applyNumberFormat="1">
      <alignment horizontal="left" shrinkToFit="0" vertical="center" wrapText="1"/>
    </xf>
    <xf borderId="19" fillId="2" fontId="3" numFmtId="49" xfId="0" applyAlignment="1" applyBorder="1" applyFont="1" applyNumberFormat="1">
      <alignment horizontal="center" readingOrder="0" shrinkToFit="0" textRotation="90" vertical="center" wrapText="1"/>
    </xf>
    <xf borderId="3" fillId="0" fontId="10" numFmtId="49" xfId="0" applyAlignment="1" applyBorder="1" applyFont="1" applyNumberFormat="1">
      <alignment horizontal="center" readingOrder="0" shrinkToFit="0" vertical="center" wrapText="0"/>
    </xf>
    <xf borderId="3" fillId="0" fontId="10" numFmtId="164" xfId="0" applyAlignment="1" applyBorder="1" applyFont="1" applyNumberFormat="1">
      <alignment horizontal="center" readingOrder="0" shrinkToFit="0" vertical="center" wrapText="0"/>
    </xf>
    <xf borderId="20" fillId="0" fontId="11" numFmtId="164" xfId="0" applyAlignment="1" applyBorder="1" applyFont="1" applyNumberFormat="1">
      <alignment horizontal="center" readingOrder="0"/>
    </xf>
    <xf borderId="21" fillId="0" fontId="11" numFmtId="49" xfId="0" applyAlignment="1" applyBorder="1" applyFont="1" applyNumberFormat="1">
      <alignment horizontal="center" readingOrder="0"/>
    </xf>
    <xf borderId="21" fillId="0" fontId="11" numFmtId="165" xfId="0" applyAlignment="1" applyBorder="1" applyFont="1" applyNumberFormat="1">
      <alignment horizontal="center" readingOrder="0"/>
    </xf>
    <xf borderId="22" fillId="0" fontId="11" numFmtId="49" xfId="0" applyAlignment="1" applyBorder="1" applyFont="1" applyNumberFormat="1">
      <alignment horizontal="left" readingOrder="0"/>
    </xf>
    <xf borderId="23" fillId="0" fontId="11" numFmtId="164" xfId="0" applyAlignment="1" applyBorder="1" applyFont="1" applyNumberFormat="1">
      <alignment horizontal="center" readingOrder="0"/>
    </xf>
    <xf borderId="10" fillId="0" fontId="11" numFmtId="49" xfId="0" applyAlignment="1" applyBorder="1" applyFont="1" applyNumberFormat="1">
      <alignment horizontal="center" readingOrder="0"/>
    </xf>
    <xf borderId="10" fillId="0" fontId="11" numFmtId="165" xfId="0" applyAlignment="1" applyBorder="1" applyFont="1" applyNumberFormat="1">
      <alignment horizontal="center" readingOrder="0"/>
    </xf>
    <xf borderId="11" fillId="0" fontId="11" numFmtId="49" xfId="0" applyAlignment="1" applyBorder="1" applyFont="1" applyNumberFormat="1">
      <alignment horizontal="left" readingOrder="0"/>
    </xf>
    <xf borderId="22" fillId="0" fontId="11" numFmtId="49" xfId="0" applyAlignment="1" applyBorder="1" applyFont="1" applyNumberFormat="1">
      <alignment readingOrder="0"/>
    </xf>
    <xf borderId="11" fillId="0" fontId="11" numFmtId="49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7.5"/>
    <col customWidth="1" min="2" max="2" width="20.38"/>
    <col customWidth="1" min="3" max="3" width="28.75"/>
    <col customWidth="1" min="4" max="6" width="17.25"/>
    <col customWidth="1" min="7" max="7" width="32.0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 ht="24.0" customHeight="1">
      <c r="A6" s="3" t="s">
        <v>1</v>
      </c>
      <c r="B6" s="4"/>
      <c r="C6" s="5"/>
      <c r="E6" s="6" t="s">
        <v>2</v>
      </c>
      <c r="F6" s="7"/>
      <c r="G6" s="8"/>
    </row>
    <row r="7" ht="24.0" customHeight="1">
      <c r="A7" s="9" t="s">
        <v>3</v>
      </c>
      <c r="B7" s="10"/>
      <c r="C7" s="5"/>
      <c r="D7" s="11"/>
      <c r="E7" s="11"/>
      <c r="F7" s="11"/>
      <c r="G7" s="8"/>
    </row>
    <row r="8" ht="7.5" customHeight="1">
      <c r="A8" s="11"/>
      <c r="B8" s="11"/>
      <c r="C8" s="11"/>
      <c r="D8" s="11"/>
      <c r="E8" s="11"/>
      <c r="F8" s="11"/>
      <c r="G8" s="8"/>
    </row>
    <row r="9">
      <c r="A9" s="12"/>
      <c r="B9" s="13" t="s">
        <v>2</v>
      </c>
      <c r="C9" s="13" t="s">
        <v>4</v>
      </c>
      <c r="D9" s="13" t="s">
        <v>5</v>
      </c>
      <c r="E9" s="13" t="s">
        <v>6</v>
      </c>
      <c r="F9" s="13" t="s">
        <v>7</v>
      </c>
      <c r="G9" s="14" t="s">
        <v>8</v>
      </c>
    </row>
    <row r="10">
      <c r="A10" s="15" t="s">
        <v>9</v>
      </c>
      <c r="B10" s="16"/>
      <c r="C10" s="17"/>
      <c r="D10" s="18"/>
      <c r="E10" s="18"/>
      <c r="F10" s="18">
        <f t="shared" ref="F10:F41" si="1">D10-E10</f>
        <v>0</v>
      </c>
      <c r="G10" s="19"/>
    </row>
    <row r="11">
      <c r="A11" s="20"/>
      <c r="B11" s="21"/>
      <c r="C11" s="22"/>
      <c r="D11" s="23"/>
      <c r="E11" s="23"/>
      <c r="F11" s="23">
        <f t="shared" si="1"/>
        <v>0</v>
      </c>
      <c r="G11" s="24"/>
    </row>
    <row r="12">
      <c r="A12" s="20"/>
      <c r="B12" s="21"/>
      <c r="C12" s="22"/>
      <c r="D12" s="23"/>
      <c r="E12" s="23"/>
      <c r="F12" s="23">
        <f t="shared" si="1"/>
        <v>0</v>
      </c>
      <c r="G12" s="24"/>
    </row>
    <row r="13">
      <c r="A13" s="20"/>
      <c r="B13" s="21"/>
      <c r="C13" s="22"/>
      <c r="D13" s="23"/>
      <c r="E13" s="23"/>
      <c r="F13" s="23">
        <f t="shared" si="1"/>
        <v>0</v>
      </c>
      <c r="G13" s="24"/>
    </row>
    <row r="14">
      <c r="A14" s="20"/>
      <c r="B14" s="21"/>
      <c r="C14" s="22"/>
      <c r="D14" s="23"/>
      <c r="E14" s="23"/>
      <c r="F14" s="23">
        <f t="shared" si="1"/>
        <v>0</v>
      </c>
      <c r="G14" s="24"/>
    </row>
    <row r="15">
      <c r="A15" s="20"/>
      <c r="B15" s="21"/>
      <c r="C15" s="22"/>
      <c r="D15" s="23"/>
      <c r="E15" s="23"/>
      <c r="F15" s="23">
        <f t="shared" si="1"/>
        <v>0</v>
      </c>
      <c r="G15" s="24"/>
    </row>
    <row r="16">
      <c r="A16" s="20"/>
      <c r="B16" s="21"/>
      <c r="C16" s="22"/>
      <c r="D16" s="23"/>
      <c r="E16" s="23"/>
      <c r="F16" s="23">
        <f t="shared" si="1"/>
        <v>0</v>
      </c>
      <c r="G16" s="24"/>
    </row>
    <row r="17">
      <c r="A17" s="20"/>
      <c r="B17" s="21"/>
      <c r="C17" s="22"/>
      <c r="D17" s="23"/>
      <c r="E17" s="23"/>
      <c r="F17" s="23">
        <f t="shared" si="1"/>
        <v>0</v>
      </c>
      <c r="G17" s="24"/>
    </row>
    <row r="18">
      <c r="A18" s="20"/>
      <c r="B18" s="21"/>
      <c r="C18" s="22"/>
      <c r="D18" s="23"/>
      <c r="E18" s="23"/>
      <c r="F18" s="23">
        <f t="shared" si="1"/>
        <v>0</v>
      </c>
      <c r="G18" s="24"/>
    </row>
    <row r="19">
      <c r="A19" s="20"/>
      <c r="B19" s="21"/>
      <c r="C19" s="22"/>
      <c r="D19" s="23"/>
      <c r="E19" s="23"/>
      <c r="F19" s="23">
        <f t="shared" si="1"/>
        <v>0</v>
      </c>
      <c r="G19" s="24"/>
    </row>
    <row r="20">
      <c r="A20" s="20"/>
      <c r="B20" s="21"/>
      <c r="C20" s="22"/>
      <c r="D20" s="23"/>
      <c r="E20" s="23"/>
      <c r="F20" s="23">
        <f t="shared" si="1"/>
        <v>0</v>
      </c>
      <c r="G20" s="24"/>
    </row>
    <row r="21">
      <c r="A21" s="20"/>
      <c r="B21" s="21"/>
      <c r="C21" s="22"/>
      <c r="D21" s="23"/>
      <c r="E21" s="23"/>
      <c r="F21" s="23">
        <f t="shared" si="1"/>
        <v>0</v>
      </c>
      <c r="G21" s="24"/>
    </row>
    <row r="22">
      <c r="A22" s="20"/>
      <c r="B22" s="21"/>
      <c r="C22" s="22"/>
      <c r="D22" s="23"/>
      <c r="E22" s="23"/>
      <c r="F22" s="23">
        <f t="shared" si="1"/>
        <v>0</v>
      </c>
      <c r="G22" s="24"/>
    </row>
    <row r="23">
      <c r="A23" s="20"/>
      <c r="B23" s="21"/>
      <c r="C23" s="22"/>
      <c r="D23" s="23"/>
      <c r="E23" s="23"/>
      <c r="F23" s="23">
        <f t="shared" si="1"/>
        <v>0</v>
      </c>
      <c r="G23" s="24"/>
    </row>
    <row r="24">
      <c r="A24" s="20"/>
      <c r="B24" s="25"/>
      <c r="C24" s="26"/>
      <c r="D24" s="27"/>
      <c r="E24" s="27"/>
      <c r="F24" s="23">
        <f t="shared" si="1"/>
        <v>0</v>
      </c>
      <c r="G24" s="28"/>
    </row>
    <row r="25" ht="20.25" customHeight="1">
      <c r="A25" s="29"/>
      <c r="B25" s="30" t="s">
        <v>10</v>
      </c>
      <c r="C25" s="31"/>
      <c r="D25" s="32">
        <f t="shared" ref="D25:E25" si="2">SUM(D10:D24)</f>
        <v>0</v>
      </c>
      <c r="E25" s="32">
        <f t="shared" si="2"/>
        <v>0</v>
      </c>
      <c r="F25" s="32">
        <f t="shared" si="1"/>
        <v>0</v>
      </c>
      <c r="G25" s="33"/>
    </row>
    <row r="26">
      <c r="A26" s="34" t="s">
        <v>11</v>
      </c>
      <c r="B26" s="16"/>
      <c r="C26" s="17"/>
      <c r="D26" s="18"/>
      <c r="E26" s="18"/>
      <c r="F26" s="18">
        <f t="shared" si="1"/>
        <v>0</v>
      </c>
      <c r="G26" s="19"/>
    </row>
    <row r="27">
      <c r="A27" s="20"/>
      <c r="B27" s="21"/>
      <c r="C27" s="22"/>
      <c r="D27" s="23"/>
      <c r="E27" s="23"/>
      <c r="F27" s="23">
        <f t="shared" si="1"/>
        <v>0</v>
      </c>
      <c r="G27" s="24"/>
    </row>
    <row r="28">
      <c r="A28" s="20"/>
      <c r="B28" s="21"/>
      <c r="C28" s="22"/>
      <c r="D28" s="23"/>
      <c r="E28" s="23"/>
      <c r="F28" s="23">
        <f t="shared" si="1"/>
        <v>0</v>
      </c>
      <c r="G28" s="24"/>
    </row>
    <row r="29">
      <c r="A29" s="20"/>
      <c r="B29" s="21"/>
      <c r="C29" s="22"/>
      <c r="D29" s="23"/>
      <c r="E29" s="23"/>
      <c r="F29" s="23">
        <f t="shared" si="1"/>
        <v>0</v>
      </c>
      <c r="G29" s="24"/>
    </row>
    <row r="30">
      <c r="A30" s="20"/>
      <c r="B30" s="21"/>
      <c r="C30" s="22"/>
      <c r="D30" s="23"/>
      <c r="E30" s="23"/>
      <c r="F30" s="23">
        <f t="shared" si="1"/>
        <v>0</v>
      </c>
      <c r="G30" s="24"/>
    </row>
    <row r="31">
      <c r="A31" s="20"/>
      <c r="B31" s="21"/>
      <c r="C31" s="22"/>
      <c r="D31" s="23"/>
      <c r="E31" s="23"/>
      <c r="F31" s="23">
        <f t="shared" si="1"/>
        <v>0</v>
      </c>
      <c r="G31" s="24"/>
    </row>
    <row r="32">
      <c r="A32" s="20"/>
      <c r="B32" s="21"/>
      <c r="C32" s="22"/>
      <c r="D32" s="23"/>
      <c r="E32" s="23"/>
      <c r="F32" s="23">
        <f t="shared" si="1"/>
        <v>0</v>
      </c>
      <c r="G32" s="24"/>
    </row>
    <row r="33">
      <c r="A33" s="20"/>
      <c r="B33" s="21"/>
      <c r="C33" s="22"/>
      <c r="D33" s="23"/>
      <c r="E33" s="23"/>
      <c r="F33" s="23">
        <f t="shared" si="1"/>
        <v>0</v>
      </c>
      <c r="G33" s="24"/>
    </row>
    <row r="34">
      <c r="A34" s="20"/>
      <c r="B34" s="21"/>
      <c r="C34" s="22"/>
      <c r="D34" s="23"/>
      <c r="E34" s="23"/>
      <c r="F34" s="23">
        <f t="shared" si="1"/>
        <v>0</v>
      </c>
      <c r="G34" s="24"/>
    </row>
    <row r="35">
      <c r="A35" s="20"/>
      <c r="B35" s="21"/>
      <c r="C35" s="22"/>
      <c r="D35" s="23"/>
      <c r="E35" s="23"/>
      <c r="F35" s="23">
        <f t="shared" si="1"/>
        <v>0</v>
      </c>
      <c r="G35" s="24"/>
    </row>
    <row r="36">
      <c r="A36" s="20"/>
      <c r="B36" s="21"/>
      <c r="C36" s="22"/>
      <c r="D36" s="23"/>
      <c r="E36" s="23"/>
      <c r="F36" s="23">
        <f t="shared" si="1"/>
        <v>0</v>
      </c>
      <c r="G36" s="24"/>
    </row>
    <row r="37">
      <c r="A37" s="20"/>
      <c r="B37" s="21"/>
      <c r="C37" s="22"/>
      <c r="D37" s="23"/>
      <c r="E37" s="23"/>
      <c r="F37" s="23">
        <f t="shared" si="1"/>
        <v>0</v>
      </c>
      <c r="G37" s="24"/>
    </row>
    <row r="38">
      <c r="A38" s="20"/>
      <c r="B38" s="21"/>
      <c r="C38" s="22"/>
      <c r="D38" s="23"/>
      <c r="E38" s="23"/>
      <c r="F38" s="23">
        <f t="shared" si="1"/>
        <v>0</v>
      </c>
      <c r="G38" s="24"/>
    </row>
    <row r="39">
      <c r="A39" s="20"/>
      <c r="B39" s="21"/>
      <c r="C39" s="22"/>
      <c r="D39" s="23"/>
      <c r="E39" s="23"/>
      <c r="F39" s="23">
        <f t="shared" si="1"/>
        <v>0</v>
      </c>
      <c r="G39" s="24"/>
    </row>
    <row r="40">
      <c r="A40" s="20"/>
      <c r="B40" s="21"/>
      <c r="C40" s="22"/>
      <c r="D40" s="23"/>
      <c r="E40" s="23"/>
      <c r="F40" s="23">
        <f t="shared" si="1"/>
        <v>0</v>
      </c>
      <c r="G40" s="24"/>
    </row>
    <row r="41" ht="21.0" customHeight="1">
      <c r="A41" s="29"/>
      <c r="B41" s="30" t="s">
        <v>10</v>
      </c>
      <c r="C41" s="31"/>
      <c r="D41" s="32">
        <f t="shared" ref="D41:E41" si="3">SUM(D26:D40)</f>
        <v>0</v>
      </c>
      <c r="E41" s="32">
        <f t="shared" si="3"/>
        <v>0</v>
      </c>
      <c r="F41" s="32">
        <f t="shared" si="1"/>
        <v>0</v>
      </c>
      <c r="G41" s="33"/>
    </row>
  </sheetData>
  <mergeCells count="7">
    <mergeCell ref="A1:G4"/>
    <mergeCell ref="A6:B6"/>
    <mergeCell ref="A7:B7"/>
    <mergeCell ref="A10:A25"/>
    <mergeCell ref="B25:C25"/>
    <mergeCell ref="A26:A41"/>
    <mergeCell ref="B41:C41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7.5"/>
    <col customWidth="1" min="2" max="2" width="20.38"/>
    <col customWidth="1" min="3" max="3" width="28.75"/>
    <col customWidth="1" min="4" max="6" width="17.25"/>
    <col customWidth="1" min="7" max="7" width="32.0"/>
  </cols>
  <sheetData>
    <row r="1" ht="27.0" customHeight="1">
      <c r="A1" s="1" t="s">
        <v>12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 ht="24.0" customHeight="1">
      <c r="A6" s="3" t="s">
        <v>1</v>
      </c>
      <c r="B6" s="4"/>
      <c r="C6" s="35" t="s">
        <v>13</v>
      </c>
      <c r="E6" s="6" t="s">
        <v>2</v>
      </c>
      <c r="F6" s="36">
        <v>46023.0</v>
      </c>
      <c r="G6" s="8"/>
    </row>
    <row r="7" ht="24.0" customHeight="1">
      <c r="A7" s="9" t="s">
        <v>3</v>
      </c>
      <c r="B7" s="10"/>
      <c r="C7" s="35" t="s">
        <v>14</v>
      </c>
      <c r="D7" s="11"/>
      <c r="E7" s="11"/>
      <c r="F7" s="11"/>
      <c r="G7" s="8"/>
    </row>
    <row r="8" ht="7.5" customHeight="1">
      <c r="A8" s="11"/>
      <c r="B8" s="11"/>
      <c r="C8" s="11"/>
      <c r="D8" s="11"/>
      <c r="E8" s="11"/>
      <c r="F8" s="11"/>
      <c r="G8" s="8"/>
    </row>
    <row r="9">
      <c r="A9" s="12"/>
      <c r="B9" s="13" t="s">
        <v>2</v>
      </c>
      <c r="C9" s="13" t="s">
        <v>4</v>
      </c>
      <c r="D9" s="13" t="s">
        <v>5</v>
      </c>
      <c r="E9" s="13" t="s">
        <v>6</v>
      </c>
      <c r="F9" s="13" t="s">
        <v>7</v>
      </c>
      <c r="G9" s="14" t="s">
        <v>8</v>
      </c>
    </row>
    <row r="10">
      <c r="A10" s="15" t="s">
        <v>9</v>
      </c>
      <c r="B10" s="37">
        <v>46023.0</v>
      </c>
      <c r="C10" s="38" t="s">
        <v>15</v>
      </c>
      <c r="D10" s="39">
        <v>5000.0</v>
      </c>
      <c r="E10" s="39">
        <v>4800.0</v>
      </c>
      <c r="F10" s="18">
        <f t="shared" ref="F10:F41" si="1">D10-E10</f>
        <v>200</v>
      </c>
      <c r="G10" s="40" t="s">
        <v>16</v>
      </c>
    </row>
    <row r="11">
      <c r="A11" s="20"/>
      <c r="B11" s="41">
        <v>46027.0</v>
      </c>
      <c r="C11" s="42" t="s">
        <v>17</v>
      </c>
      <c r="D11" s="43">
        <v>1200.0</v>
      </c>
      <c r="E11" s="43">
        <v>1300.0</v>
      </c>
      <c r="F11" s="23">
        <f t="shared" si="1"/>
        <v>-100</v>
      </c>
      <c r="G11" s="44" t="s">
        <v>18</v>
      </c>
    </row>
    <row r="12">
      <c r="A12" s="20"/>
      <c r="B12" s="41">
        <v>46032.0</v>
      </c>
      <c r="C12" s="42" t="s">
        <v>19</v>
      </c>
      <c r="D12" s="43">
        <v>800.0</v>
      </c>
      <c r="E12" s="43">
        <v>900.0</v>
      </c>
      <c r="F12" s="23">
        <f t="shared" si="1"/>
        <v>-100</v>
      </c>
      <c r="G12" s="44" t="s">
        <v>20</v>
      </c>
    </row>
    <row r="13">
      <c r="A13" s="20"/>
      <c r="B13" s="41">
        <v>46037.0</v>
      </c>
      <c r="C13" s="42" t="s">
        <v>21</v>
      </c>
      <c r="D13" s="43">
        <v>2000.0</v>
      </c>
      <c r="E13" s="43">
        <v>1900.0</v>
      </c>
      <c r="F13" s="23">
        <f t="shared" si="1"/>
        <v>100</v>
      </c>
      <c r="G13" s="44" t="s">
        <v>22</v>
      </c>
    </row>
    <row r="14">
      <c r="A14" s="20"/>
      <c r="B14" s="41">
        <v>46042.0</v>
      </c>
      <c r="C14" s="42" t="s">
        <v>23</v>
      </c>
      <c r="D14" s="43">
        <v>1500.0</v>
      </c>
      <c r="E14" s="43">
        <v>1500.0</v>
      </c>
      <c r="F14" s="23">
        <f t="shared" si="1"/>
        <v>0</v>
      </c>
      <c r="G14" s="44" t="s">
        <v>24</v>
      </c>
    </row>
    <row r="15">
      <c r="A15" s="20"/>
      <c r="B15" s="21"/>
      <c r="C15" s="22"/>
      <c r="D15" s="23"/>
      <c r="E15" s="23"/>
      <c r="F15" s="23">
        <f t="shared" si="1"/>
        <v>0</v>
      </c>
      <c r="G15" s="24"/>
    </row>
    <row r="16">
      <c r="A16" s="20"/>
      <c r="B16" s="21"/>
      <c r="C16" s="22"/>
      <c r="D16" s="23"/>
      <c r="E16" s="23"/>
      <c r="F16" s="23">
        <f t="shared" si="1"/>
        <v>0</v>
      </c>
      <c r="G16" s="24"/>
    </row>
    <row r="17">
      <c r="A17" s="20"/>
      <c r="B17" s="21"/>
      <c r="C17" s="22"/>
      <c r="D17" s="23"/>
      <c r="E17" s="23"/>
      <c r="F17" s="23">
        <f t="shared" si="1"/>
        <v>0</v>
      </c>
      <c r="G17" s="24"/>
    </row>
    <row r="18">
      <c r="A18" s="20"/>
      <c r="B18" s="21"/>
      <c r="C18" s="22"/>
      <c r="D18" s="23"/>
      <c r="E18" s="23"/>
      <c r="F18" s="23">
        <f t="shared" si="1"/>
        <v>0</v>
      </c>
      <c r="G18" s="24"/>
    </row>
    <row r="19">
      <c r="A19" s="20"/>
      <c r="B19" s="21"/>
      <c r="C19" s="22"/>
      <c r="D19" s="23"/>
      <c r="E19" s="23"/>
      <c r="F19" s="23">
        <f t="shared" si="1"/>
        <v>0</v>
      </c>
      <c r="G19" s="24"/>
    </row>
    <row r="20">
      <c r="A20" s="20"/>
      <c r="B20" s="21"/>
      <c r="C20" s="22"/>
      <c r="D20" s="23"/>
      <c r="E20" s="23"/>
      <c r="F20" s="23">
        <f t="shared" si="1"/>
        <v>0</v>
      </c>
      <c r="G20" s="24"/>
    </row>
    <row r="21">
      <c r="A21" s="20"/>
      <c r="B21" s="21"/>
      <c r="C21" s="22"/>
      <c r="D21" s="23"/>
      <c r="E21" s="23"/>
      <c r="F21" s="23">
        <f t="shared" si="1"/>
        <v>0</v>
      </c>
      <c r="G21" s="24"/>
    </row>
    <row r="22">
      <c r="A22" s="20"/>
      <c r="B22" s="21"/>
      <c r="C22" s="22"/>
      <c r="D22" s="23"/>
      <c r="E22" s="23"/>
      <c r="F22" s="23">
        <f t="shared" si="1"/>
        <v>0</v>
      </c>
      <c r="G22" s="24"/>
    </row>
    <row r="23">
      <c r="A23" s="20"/>
      <c r="B23" s="21"/>
      <c r="C23" s="22"/>
      <c r="D23" s="23"/>
      <c r="E23" s="23"/>
      <c r="F23" s="23">
        <f t="shared" si="1"/>
        <v>0</v>
      </c>
      <c r="G23" s="24"/>
    </row>
    <row r="24">
      <c r="A24" s="20"/>
      <c r="B24" s="25"/>
      <c r="C24" s="26"/>
      <c r="D24" s="27"/>
      <c r="E24" s="27"/>
      <c r="F24" s="23">
        <f t="shared" si="1"/>
        <v>0</v>
      </c>
      <c r="G24" s="28"/>
    </row>
    <row r="25" ht="20.25" customHeight="1">
      <c r="A25" s="29"/>
      <c r="B25" s="30" t="s">
        <v>10</v>
      </c>
      <c r="C25" s="31"/>
      <c r="D25" s="32">
        <f t="shared" ref="D25:E25" si="2">SUM(D10:D24)</f>
        <v>10500</v>
      </c>
      <c r="E25" s="32">
        <f t="shared" si="2"/>
        <v>10400</v>
      </c>
      <c r="F25" s="32">
        <f t="shared" si="1"/>
        <v>100</v>
      </c>
      <c r="G25" s="33"/>
    </row>
    <row r="26">
      <c r="A26" s="34" t="s">
        <v>11</v>
      </c>
      <c r="B26" s="37">
        <v>46024.0</v>
      </c>
      <c r="C26" s="38" t="s">
        <v>25</v>
      </c>
      <c r="D26" s="39">
        <v>4000.0</v>
      </c>
      <c r="E26" s="39">
        <v>4000.0</v>
      </c>
      <c r="F26" s="18">
        <f t="shared" si="1"/>
        <v>0</v>
      </c>
      <c r="G26" s="45" t="s">
        <v>26</v>
      </c>
    </row>
    <row r="27">
      <c r="A27" s="20"/>
      <c r="B27" s="41">
        <v>46025.0</v>
      </c>
      <c r="C27" s="42" t="s">
        <v>27</v>
      </c>
      <c r="D27" s="43">
        <v>600.0</v>
      </c>
      <c r="E27" s="43">
        <v>550.0</v>
      </c>
      <c r="F27" s="23">
        <f t="shared" si="1"/>
        <v>50</v>
      </c>
      <c r="G27" s="46" t="s">
        <v>28</v>
      </c>
    </row>
    <row r="28">
      <c r="A28" s="20"/>
      <c r="B28" s="41">
        <v>46026.0</v>
      </c>
      <c r="C28" s="42" t="s">
        <v>29</v>
      </c>
      <c r="D28" s="43">
        <v>300.0</v>
      </c>
      <c r="E28" s="43">
        <v>350.0</v>
      </c>
      <c r="F28" s="23">
        <f t="shared" si="1"/>
        <v>-50</v>
      </c>
      <c r="G28" s="46" t="s">
        <v>30</v>
      </c>
    </row>
    <row r="29">
      <c r="A29" s="20"/>
      <c r="B29" s="41">
        <v>46028.0</v>
      </c>
      <c r="C29" s="42" t="s">
        <v>31</v>
      </c>
      <c r="D29" s="43">
        <v>200.0</v>
      </c>
      <c r="E29" s="43">
        <v>180.0</v>
      </c>
      <c r="F29" s="23">
        <f t="shared" si="1"/>
        <v>20</v>
      </c>
      <c r="G29" s="46" t="s">
        <v>32</v>
      </c>
    </row>
    <row r="30">
      <c r="A30" s="20"/>
      <c r="B30" s="41">
        <v>46030.0</v>
      </c>
      <c r="C30" s="42" t="s">
        <v>33</v>
      </c>
      <c r="D30" s="43">
        <v>500.0</v>
      </c>
      <c r="E30" s="43">
        <v>450.0</v>
      </c>
      <c r="F30" s="23">
        <f t="shared" si="1"/>
        <v>50</v>
      </c>
      <c r="G30" s="46" t="s">
        <v>34</v>
      </c>
    </row>
    <row r="31">
      <c r="A31" s="20"/>
      <c r="B31" s="41">
        <v>46034.0</v>
      </c>
      <c r="C31" s="42" t="s">
        <v>35</v>
      </c>
      <c r="D31" s="43">
        <v>700.0</v>
      </c>
      <c r="E31" s="43">
        <v>750.0</v>
      </c>
      <c r="F31" s="23">
        <f t="shared" si="1"/>
        <v>-50</v>
      </c>
      <c r="G31" s="46" t="s">
        <v>36</v>
      </c>
    </row>
    <row r="32">
      <c r="A32" s="20"/>
      <c r="B32" s="41">
        <v>46040.0</v>
      </c>
      <c r="C32" s="42" t="s">
        <v>37</v>
      </c>
      <c r="D32" s="43">
        <v>400.0</v>
      </c>
      <c r="E32" s="43">
        <v>400.0</v>
      </c>
      <c r="F32" s="23">
        <f t="shared" si="1"/>
        <v>0</v>
      </c>
      <c r="G32" s="46" t="s">
        <v>38</v>
      </c>
    </row>
    <row r="33">
      <c r="A33" s="20"/>
      <c r="B33" s="41">
        <v>46044.0</v>
      </c>
      <c r="C33" s="42" t="s">
        <v>39</v>
      </c>
      <c r="D33" s="43">
        <v>300.0</v>
      </c>
      <c r="E33" s="43">
        <v>300.0</v>
      </c>
      <c r="F33" s="23">
        <f t="shared" si="1"/>
        <v>0</v>
      </c>
      <c r="G33" s="46" t="s">
        <v>40</v>
      </c>
    </row>
    <row r="34">
      <c r="A34" s="20"/>
      <c r="B34" s="41">
        <v>46047.0</v>
      </c>
      <c r="C34" s="42" t="s">
        <v>41</v>
      </c>
      <c r="D34" s="43">
        <v>250.0</v>
      </c>
      <c r="E34" s="43">
        <v>250.0</v>
      </c>
      <c r="F34" s="23">
        <f t="shared" si="1"/>
        <v>0</v>
      </c>
      <c r="G34" s="46" t="s">
        <v>42</v>
      </c>
    </row>
    <row r="35">
      <c r="A35" s="20"/>
      <c r="B35" s="41">
        <v>46050.0</v>
      </c>
      <c r="C35" s="42" t="s">
        <v>43</v>
      </c>
      <c r="D35" s="43">
        <v>200.0</v>
      </c>
      <c r="E35" s="43">
        <v>220.0</v>
      </c>
      <c r="F35" s="23">
        <f t="shared" si="1"/>
        <v>-20</v>
      </c>
      <c r="G35" s="46" t="s">
        <v>44</v>
      </c>
    </row>
    <row r="36">
      <c r="A36" s="20"/>
      <c r="B36" s="21"/>
      <c r="C36" s="22"/>
      <c r="D36" s="23"/>
      <c r="E36" s="23"/>
      <c r="F36" s="23">
        <f t="shared" si="1"/>
        <v>0</v>
      </c>
      <c r="G36" s="24"/>
    </row>
    <row r="37">
      <c r="A37" s="20"/>
      <c r="B37" s="21"/>
      <c r="C37" s="22"/>
      <c r="D37" s="23"/>
      <c r="E37" s="23"/>
      <c r="F37" s="23">
        <f t="shared" si="1"/>
        <v>0</v>
      </c>
      <c r="G37" s="24"/>
    </row>
    <row r="38">
      <c r="A38" s="20"/>
      <c r="B38" s="21"/>
      <c r="C38" s="22"/>
      <c r="D38" s="23"/>
      <c r="E38" s="23"/>
      <c r="F38" s="23">
        <f t="shared" si="1"/>
        <v>0</v>
      </c>
      <c r="G38" s="24"/>
    </row>
    <row r="39">
      <c r="A39" s="20"/>
      <c r="B39" s="21"/>
      <c r="C39" s="22"/>
      <c r="D39" s="23"/>
      <c r="E39" s="23"/>
      <c r="F39" s="23">
        <f t="shared" si="1"/>
        <v>0</v>
      </c>
      <c r="G39" s="24"/>
    </row>
    <row r="40">
      <c r="A40" s="20"/>
      <c r="B40" s="21"/>
      <c r="C40" s="22"/>
      <c r="D40" s="23"/>
      <c r="E40" s="23"/>
      <c r="F40" s="23">
        <f t="shared" si="1"/>
        <v>0</v>
      </c>
      <c r="G40" s="24"/>
    </row>
    <row r="41" ht="21.0" customHeight="1">
      <c r="A41" s="29"/>
      <c r="B41" s="30" t="s">
        <v>10</v>
      </c>
      <c r="C41" s="31"/>
      <c r="D41" s="32">
        <f t="shared" ref="D41:E41" si="3">SUM(D26:D40)</f>
        <v>7450</v>
      </c>
      <c r="E41" s="32">
        <f t="shared" si="3"/>
        <v>7450</v>
      </c>
      <c r="F41" s="32">
        <f t="shared" si="1"/>
        <v>0</v>
      </c>
      <c r="G41" s="33"/>
    </row>
  </sheetData>
  <mergeCells count="7">
    <mergeCell ref="A1:G4"/>
    <mergeCell ref="A6:B6"/>
    <mergeCell ref="A7:B7"/>
    <mergeCell ref="A10:A25"/>
    <mergeCell ref="B25:C25"/>
    <mergeCell ref="A26:A41"/>
    <mergeCell ref="B41:C41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