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st Analysis Template" sheetId="1" r:id="rId5"/>
    <sheet state="visible" name="Cost Analysis Template Example" sheetId="2" r:id="rId6"/>
  </sheets>
  <definedNames/>
  <calcPr/>
</workbook>
</file>

<file path=xl/sharedStrings.xml><?xml version="1.0" encoding="utf-8"?>
<sst xmlns="http://schemas.openxmlformats.org/spreadsheetml/2006/main" count="78" uniqueCount="56">
  <si>
    <r>
      <rPr>
        <rFont val="Work Sans"/>
        <b/>
        <color rgb="FF161653"/>
        <sz val="25.0"/>
      </rPr>
      <t xml:space="preserve">Cost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</si>
  <si>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Description</t>
  </si>
  <si>
    <t>Category</t>
  </si>
  <si>
    <t>Payment Method</t>
  </si>
  <si>
    <t>Projected</t>
  </si>
  <si>
    <t>Actual</t>
  </si>
  <si>
    <t>Variance</t>
  </si>
  <si>
    <t>Notes</t>
  </si>
  <si>
    <t>Total</t>
  </si>
  <si>
    <r>
      <rPr>
        <rFont val="Work Sans"/>
        <b/>
        <color rgb="FF161653"/>
        <sz val="25.0"/>
      </rPr>
      <t xml:space="preserve">Cost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</si>
  <si>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Office Rent</t>
  </si>
  <si>
    <t>Rent</t>
  </si>
  <si>
    <t>Bank Transfer</t>
  </si>
  <si>
    <t>Monthly lease</t>
  </si>
  <si>
    <t>Laptop Purchase</t>
  </si>
  <si>
    <t>Equipment</t>
  </si>
  <si>
    <t>Credit Card</t>
  </si>
  <si>
    <t>Supplier discount applied</t>
  </si>
  <si>
    <t>Software Subscription</t>
  </si>
  <si>
    <t>Software</t>
  </si>
  <si>
    <t>Annual renewal fee</t>
  </si>
  <si>
    <t>Contractor Hours</t>
  </si>
  <si>
    <t>Labor</t>
  </si>
  <si>
    <t>PayPal</t>
  </si>
  <si>
    <t>Extra work hours</t>
  </si>
  <si>
    <t>Marketing Ads</t>
  </si>
  <si>
    <t>Marketing</t>
  </si>
  <si>
    <t>Social media campaigns</t>
  </si>
  <si>
    <t>Website Hosting</t>
  </si>
  <si>
    <t>IT</t>
  </si>
  <si>
    <t>Monthly fee</t>
  </si>
  <si>
    <t>Office Supplies</t>
  </si>
  <si>
    <t>Supplies</t>
  </si>
  <si>
    <t>Cash</t>
  </si>
  <si>
    <t>Printer paper, pens</t>
  </si>
  <si>
    <t>Travel – Conference</t>
  </si>
  <si>
    <t>Travel</t>
  </si>
  <si>
    <t>Flights and hotel</t>
  </si>
  <si>
    <t>Utilities</t>
  </si>
  <si>
    <t>Electricity and water</t>
  </si>
  <si>
    <t>Team Lunch</t>
  </si>
  <si>
    <t>Miscellaneous</t>
  </si>
  <si>
    <t>Monthly team lunch</t>
  </si>
  <si>
    <t>Insurance Premium</t>
  </si>
  <si>
    <t>Insurance</t>
  </si>
  <si>
    <t>Annual policy</t>
  </si>
  <si>
    <t>Office Cleaning</t>
  </si>
  <si>
    <t>Services</t>
  </si>
  <si>
    <t>Weekly cleaning</t>
  </si>
  <si>
    <t>Cloud Storage</t>
  </si>
  <si>
    <t>Monthly plan</t>
  </si>
  <si>
    <t>Employee Training</t>
  </si>
  <si>
    <t>Training</t>
  </si>
  <si>
    <t>Online course fees</t>
  </si>
  <si>
    <t>Phone &amp; Internet</t>
  </si>
  <si>
    <t>Monthly bills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</si>
</sst>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b/>
      <sz val="12.0"/>
      <color theme="1"/>
      <name val="Work Sans"/>
    </font>
    <font/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4" fillId="0" fontId="5" numFmtId="49" xfId="0" applyAlignment="1" applyBorder="1" applyFont="1" applyNumberFormat="1">
      <alignment horizontal="left" shrinkToFit="0" vertical="center" wrapText="1"/>
    </xf>
    <xf borderId="5" fillId="0" fontId="5" numFmtId="49" xfId="0" applyAlignment="1" applyBorder="1" applyFont="1" applyNumberFormat="1">
      <alignment horizontal="center" shrinkToFit="0" vertical="center" wrapText="1"/>
    </xf>
    <xf borderId="6" fillId="0" fontId="5" numFmtId="49" xfId="0" applyAlignment="1" applyBorder="1" applyFont="1" applyNumberForma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left" shrinkToFit="0" vertical="center" wrapText="1"/>
    </xf>
    <xf borderId="8" fillId="2" fontId="6" numFmtId="0" xfId="0" applyAlignment="1" applyBorder="1" applyFont="1">
      <alignment horizontal="right" readingOrder="0" shrinkToFit="0" vertical="center" wrapText="1"/>
    </xf>
    <xf borderId="9" fillId="0" fontId="7" numFmtId="0" xfId="0" applyBorder="1" applyFont="1"/>
    <xf borderId="10" fillId="0" fontId="7" numFmtId="0" xfId="0" applyBorder="1" applyFont="1"/>
    <xf borderId="11" fillId="4" fontId="8" numFmtId="164" xfId="0" applyAlignment="1" applyBorder="1" applyFill="1" applyFont="1" applyNumberFormat="1">
      <alignment horizontal="center" shrinkToFit="0" vertical="center" wrapText="1"/>
    </xf>
    <xf borderId="12" fillId="0" fontId="5" numFmtId="49" xfId="0" applyAlignment="1" applyBorder="1" applyFont="1" applyNumberFormat="1">
      <alignment horizontal="left" shrinkToFit="0" vertical="center" wrapText="1"/>
    </xf>
    <xf borderId="13" fillId="0" fontId="9" numFmtId="49" xfId="0" applyAlignment="1" applyBorder="1" applyFont="1" applyNumberFormat="1">
      <alignment horizontal="center" readingOrder="0"/>
    </xf>
    <xf borderId="14" fillId="0" fontId="9" numFmtId="49" xfId="0" applyAlignment="1" applyBorder="1" applyFont="1" applyNumberFormat="1">
      <alignment horizontal="center" readingOrder="0"/>
    </xf>
    <xf borderId="14" fillId="0" fontId="9" numFmtId="164" xfId="0" applyAlignment="1" applyBorder="1" applyFont="1" applyNumberFormat="1">
      <alignment horizontal="center" readingOrder="0"/>
    </xf>
    <xf borderId="15" fillId="0" fontId="9" numFmtId="49" xfId="0" applyAlignment="1" applyBorder="1" applyFont="1" applyNumberFormat="1">
      <alignment horizontal="left" readingOrder="0"/>
    </xf>
    <xf borderId="5" fillId="0" fontId="9" numFmtId="49" xfId="0" applyAlignment="1" applyBorder="1" applyFont="1" applyNumberFormat="1">
      <alignment horizontal="center" readingOrder="0"/>
    </xf>
    <xf borderId="6" fillId="0" fontId="9" numFmtId="49" xfId="0" applyAlignment="1" applyBorder="1" applyFont="1" applyNumberFormat="1">
      <alignment horizontal="center" readingOrder="0"/>
    </xf>
    <xf borderId="6" fillId="0" fontId="9" numFmtId="164" xfId="0" applyAlignment="1" applyBorder="1" applyFont="1" applyNumberFormat="1">
      <alignment horizontal="center" readingOrder="0"/>
    </xf>
    <xf borderId="7" fillId="0" fontId="9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88"/>
    <col customWidth="1" min="2" max="2" width="23.25"/>
    <col customWidth="1" min="3" max="3" width="22.38"/>
    <col customWidth="1" min="4" max="6" width="17.88"/>
    <col customWidth="1" min="7" max="7" width="30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6"/>
      <c r="C7" s="6"/>
      <c r="D7" s="7"/>
      <c r="E7" s="7"/>
      <c r="F7" s="7">
        <f t="shared" ref="F7:F37" si="1">D7-E7</f>
        <v>0</v>
      </c>
      <c r="G7" s="8"/>
    </row>
    <row r="8">
      <c r="A8" s="9"/>
      <c r="B8" s="10"/>
      <c r="C8" s="10"/>
      <c r="D8" s="11"/>
      <c r="E8" s="11"/>
      <c r="F8" s="11">
        <f t="shared" si="1"/>
        <v>0</v>
      </c>
      <c r="G8" s="12"/>
    </row>
    <row r="9">
      <c r="A9" s="9"/>
      <c r="B9" s="10"/>
      <c r="C9" s="10"/>
      <c r="D9" s="11"/>
      <c r="E9" s="11"/>
      <c r="F9" s="11">
        <f t="shared" si="1"/>
        <v>0</v>
      </c>
      <c r="G9" s="12"/>
    </row>
    <row r="10">
      <c r="A10" s="9"/>
      <c r="B10" s="10"/>
      <c r="C10" s="10"/>
      <c r="D10" s="11"/>
      <c r="E10" s="11"/>
      <c r="F10" s="11">
        <f t="shared" si="1"/>
        <v>0</v>
      </c>
      <c r="G10" s="12"/>
    </row>
    <row r="11">
      <c r="A11" s="9"/>
      <c r="B11" s="10"/>
      <c r="C11" s="10"/>
      <c r="D11" s="11"/>
      <c r="E11" s="11"/>
      <c r="F11" s="11">
        <f t="shared" si="1"/>
        <v>0</v>
      </c>
      <c r="G11" s="12"/>
    </row>
    <row r="12">
      <c r="A12" s="9"/>
      <c r="B12" s="10"/>
      <c r="C12" s="10"/>
      <c r="D12" s="11"/>
      <c r="E12" s="11"/>
      <c r="F12" s="11">
        <f t="shared" si="1"/>
        <v>0</v>
      </c>
      <c r="G12" s="12"/>
    </row>
    <row r="13">
      <c r="A13" s="9"/>
      <c r="B13" s="10"/>
      <c r="C13" s="10"/>
      <c r="D13" s="11"/>
      <c r="E13" s="11"/>
      <c r="F13" s="11">
        <f t="shared" si="1"/>
        <v>0</v>
      </c>
      <c r="G13" s="12"/>
    </row>
    <row r="14">
      <c r="A14" s="9"/>
      <c r="B14" s="10"/>
      <c r="C14" s="10"/>
      <c r="D14" s="11"/>
      <c r="E14" s="11"/>
      <c r="F14" s="11">
        <f t="shared" si="1"/>
        <v>0</v>
      </c>
      <c r="G14" s="12"/>
    </row>
    <row r="15">
      <c r="A15" s="9"/>
      <c r="B15" s="10"/>
      <c r="C15" s="10"/>
      <c r="D15" s="11"/>
      <c r="E15" s="11"/>
      <c r="F15" s="11">
        <f t="shared" si="1"/>
        <v>0</v>
      </c>
      <c r="G15" s="12"/>
    </row>
    <row r="16">
      <c r="A16" s="9"/>
      <c r="B16" s="10"/>
      <c r="C16" s="10"/>
      <c r="D16" s="11"/>
      <c r="E16" s="11"/>
      <c r="F16" s="11">
        <f t="shared" si="1"/>
        <v>0</v>
      </c>
      <c r="G16" s="12"/>
    </row>
    <row r="17">
      <c r="A17" s="9"/>
      <c r="B17" s="10"/>
      <c r="C17" s="10"/>
      <c r="D17" s="11"/>
      <c r="E17" s="11"/>
      <c r="F17" s="11">
        <f t="shared" si="1"/>
        <v>0</v>
      </c>
      <c r="G17" s="12"/>
    </row>
    <row r="18">
      <c r="A18" s="9"/>
      <c r="B18" s="10"/>
      <c r="C18" s="10"/>
      <c r="D18" s="11"/>
      <c r="E18" s="11"/>
      <c r="F18" s="11">
        <f t="shared" si="1"/>
        <v>0</v>
      </c>
      <c r="G18" s="12"/>
    </row>
    <row r="19">
      <c r="A19" s="9"/>
      <c r="B19" s="10"/>
      <c r="C19" s="10"/>
      <c r="D19" s="11"/>
      <c r="E19" s="11"/>
      <c r="F19" s="11">
        <f t="shared" si="1"/>
        <v>0</v>
      </c>
      <c r="G19" s="12"/>
    </row>
    <row r="20">
      <c r="A20" s="9"/>
      <c r="B20" s="10"/>
      <c r="C20" s="10"/>
      <c r="D20" s="11"/>
      <c r="E20" s="11"/>
      <c r="F20" s="11">
        <f t="shared" si="1"/>
        <v>0</v>
      </c>
      <c r="G20" s="12"/>
    </row>
    <row r="21">
      <c r="A21" s="9"/>
      <c r="B21" s="10"/>
      <c r="C21" s="10"/>
      <c r="D21" s="11"/>
      <c r="E21" s="11"/>
      <c r="F21" s="11">
        <f t="shared" si="1"/>
        <v>0</v>
      </c>
      <c r="G21" s="12"/>
    </row>
    <row r="22">
      <c r="A22" s="9"/>
      <c r="B22" s="10"/>
      <c r="C22" s="10"/>
      <c r="D22" s="11"/>
      <c r="E22" s="11"/>
      <c r="F22" s="11">
        <f t="shared" si="1"/>
        <v>0</v>
      </c>
      <c r="G22" s="12"/>
    </row>
    <row r="23">
      <c r="A23" s="9"/>
      <c r="B23" s="10"/>
      <c r="C23" s="10"/>
      <c r="D23" s="11"/>
      <c r="E23" s="11"/>
      <c r="F23" s="11">
        <f t="shared" si="1"/>
        <v>0</v>
      </c>
      <c r="G23" s="12"/>
    </row>
    <row r="24">
      <c r="A24" s="9"/>
      <c r="B24" s="10"/>
      <c r="C24" s="10"/>
      <c r="D24" s="11"/>
      <c r="E24" s="11"/>
      <c r="F24" s="11">
        <f t="shared" si="1"/>
        <v>0</v>
      </c>
      <c r="G24" s="12"/>
    </row>
    <row r="25">
      <c r="A25" s="9"/>
      <c r="B25" s="10"/>
      <c r="C25" s="10"/>
      <c r="D25" s="11"/>
      <c r="E25" s="11"/>
      <c r="F25" s="11">
        <f t="shared" si="1"/>
        <v>0</v>
      </c>
      <c r="G25" s="12"/>
    </row>
    <row r="26">
      <c r="A26" s="9"/>
      <c r="B26" s="10"/>
      <c r="C26" s="10"/>
      <c r="D26" s="11"/>
      <c r="E26" s="11"/>
      <c r="F26" s="11">
        <f t="shared" si="1"/>
        <v>0</v>
      </c>
      <c r="G26" s="12"/>
    </row>
    <row r="27">
      <c r="A27" s="9"/>
      <c r="B27" s="10"/>
      <c r="C27" s="10"/>
      <c r="D27" s="11"/>
      <c r="E27" s="11"/>
      <c r="F27" s="11">
        <f t="shared" si="1"/>
        <v>0</v>
      </c>
      <c r="G27" s="12"/>
    </row>
    <row r="28">
      <c r="A28" s="9"/>
      <c r="B28" s="10"/>
      <c r="C28" s="10"/>
      <c r="D28" s="11"/>
      <c r="E28" s="11"/>
      <c r="F28" s="11">
        <f t="shared" si="1"/>
        <v>0</v>
      </c>
      <c r="G28" s="12"/>
    </row>
    <row r="29">
      <c r="A29" s="9"/>
      <c r="B29" s="10"/>
      <c r="C29" s="10"/>
      <c r="D29" s="11"/>
      <c r="E29" s="11"/>
      <c r="F29" s="11">
        <f t="shared" si="1"/>
        <v>0</v>
      </c>
      <c r="G29" s="12"/>
    </row>
    <row r="30">
      <c r="A30" s="9"/>
      <c r="B30" s="10"/>
      <c r="C30" s="10"/>
      <c r="D30" s="11"/>
      <c r="E30" s="11"/>
      <c r="F30" s="11">
        <f t="shared" si="1"/>
        <v>0</v>
      </c>
      <c r="G30" s="12"/>
    </row>
    <row r="31">
      <c r="A31" s="9"/>
      <c r="B31" s="10"/>
      <c r="C31" s="10"/>
      <c r="D31" s="11"/>
      <c r="E31" s="11"/>
      <c r="F31" s="11">
        <f t="shared" si="1"/>
        <v>0</v>
      </c>
      <c r="G31" s="12"/>
    </row>
    <row r="32">
      <c r="A32" s="9"/>
      <c r="B32" s="10"/>
      <c r="C32" s="10"/>
      <c r="D32" s="11"/>
      <c r="E32" s="11"/>
      <c r="F32" s="11">
        <f t="shared" si="1"/>
        <v>0</v>
      </c>
      <c r="G32" s="12"/>
    </row>
    <row r="33">
      <c r="A33" s="9"/>
      <c r="B33" s="10"/>
      <c r="C33" s="10"/>
      <c r="D33" s="11"/>
      <c r="E33" s="11"/>
      <c r="F33" s="11">
        <f t="shared" si="1"/>
        <v>0</v>
      </c>
      <c r="G33" s="12"/>
    </row>
    <row r="34">
      <c r="A34" s="9"/>
      <c r="B34" s="10"/>
      <c r="C34" s="10"/>
      <c r="D34" s="11"/>
      <c r="E34" s="11"/>
      <c r="F34" s="11">
        <f t="shared" si="1"/>
        <v>0</v>
      </c>
      <c r="G34" s="12"/>
    </row>
    <row r="35">
      <c r="A35" s="9"/>
      <c r="B35" s="10"/>
      <c r="C35" s="10"/>
      <c r="D35" s="11"/>
      <c r="E35" s="11"/>
      <c r="F35" s="11">
        <f t="shared" si="1"/>
        <v>0</v>
      </c>
      <c r="G35" s="12"/>
    </row>
    <row r="36">
      <c r="A36" s="9"/>
      <c r="B36" s="10"/>
      <c r="C36" s="10"/>
      <c r="D36" s="11"/>
      <c r="E36" s="11"/>
      <c r="F36" s="11">
        <f t="shared" si="1"/>
        <v>0</v>
      </c>
      <c r="G36" s="12"/>
    </row>
    <row r="37" ht="21.0" customHeight="1">
      <c r="A37" s="13" t="s">
        <v>8</v>
      </c>
      <c r="B37" s="14"/>
      <c r="C37" s="15"/>
      <c r="D37" s="16">
        <f t="shared" ref="D37:E37" si="2">SUM(D7:D36)</f>
        <v>0</v>
      </c>
      <c r="E37" s="16">
        <f t="shared" si="2"/>
        <v>0</v>
      </c>
      <c r="F37" s="16">
        <f t="shared" si="1"/>
        <v>0</v>
      </c>
      <c r="G37" s="17"/>
    </row>
  </sheetData>
  <mergeCells count="2">
    <mergeCell ref="A1:G4"/>
    <mergeCell ref="A37:C37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88"/>
    <col customWidth="1" min="2" max="2" width="23.25"/>
    <col customWidth="1" min="3" max="3" width="22.38"/>
    <col customWidth="1" min="4" max="6" width="17.88"/>
    <col customWidth="1" min="7" max="7" width="30.5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18" t="s">
        <v>10</v>
      </c>
      <c r="B7" s="19" t="s">
        <v>11</v>
      </c>
      <c r="C7" s="19" t="s">
        <v>12</v>
      </c>
      <c r="D7" s="20">
        <v>2000.0</v>
      </c>
      <c r="E7" s="20">
        <v>2000.0</v>
      </c>
      <c r="F7" s="7">
        <f t="shared" ref="F7:F37" si="1">D7-E7</f>
        <v>0</v>
      </c>
      <c r="G7" s="21" t="s">
        <v>13</v>
      </c>
    </row>
    <row r="8">
      <c r="A8" s="22" t="s">
        <v>14</v>
      </c>
      <c r="B8" s="23" t="s">
        <v>15</v>
      </c>
      <c r="C8" s="23" t="s">
        <v>16</v>
      </c>
      <c r="D8" s="24">
        <v>1200.0</v>
      </c>
      <c r="E8" s="24">
        <v>1150.0</v>
      </c>
      <c r="F8" s="11">
        <f t="shared" si="1"/>
        <v>50</v>
      </c>
      <c r="G8" s="25" t="s">
        <v>17</v>
      </c>
    </row>
    <row r="9">
      <c r="A9" s="22" t="s">
        <v>18</v>
      </c>
      <c r="B9" s="23" t="s">
        <v>19</v>
      </c>
      <c r="C9" s="23" t="s">
        <v>16</v>
      </c>
      <c r="D9" s="24">
        <v>300.0</v>
      </c>
      <c r="E9" s="24">
        <v>350.0</v>
      </c>
      <c r="F9" s="11">
        <f t="shared" si="1"/>
        <v>-50</v>
      </c>
      <c r="G9" s="25" t="s">
        <v>20</v>
      </c>
    </row>
    <row r="10">
      <c r="A10" s="22" t="s">
        <v>21</v>
      </c>
      <c r="B10" s="23" t="s">
        <v>22</v>
      </c>
      <c r="C10" s="23" t="s">
        <v>23</v>
      </c>
      <c r="D10" s="24">
        <v>2000.0</v>
      </c>
      <c r="E10" s="24">
        <v>2200.0</v>
      </c>
      <c r="F10" s="11">
        <f t="shared" si="1"/>
        <v>-200</v>
      </c>
      <c r="G10" s="25" t="s">
        <v>24</v>
      </c>
    </row>
    <row r="11">
      <c r="A11" s="22" t="s">
        <v>25</v>
      </c>
      <c r="B11" s="23" t="s">
        <v>26</v>
      </c>
      <c r="C11" s="23" t="s">
        <v>16</v>
      </c>
      <c r="D11" s="24">
        <v>500.0</v>
      </c>
      <c r="E11" s="24">
        <v>480.0</v>
      </c>
      <c r="F11" s="11">
        <f t="shared" si="1"/>
        <v>20</v>
      </c>
      <c r="G11" s="25" t="s">
        <v>27</v>
      </c>
    </row>
    <row r="12">
      <c r="A12" s="22" t="s">
        <v>28</v>
      </c>
      <c r="B12" s="23" t="s">
        <v>29</v>
      </c>
      <c r="C12" s="23" t="s">
        <v>12</v>
      </c>
      <c r="D12" s="24">
        <v>100.0</v>
      </c>
      <c r="E12" s="24">
        <v>100.0</v>
      </c>
      <c r="F12" s="11">
        <f t="shared" si="1"/>
        <v>0</v>
      </c>
      <c r="G12" s="25" t="s">
        <v>30</v>
      </c>
    </row>
    <row r="13">
      <c r="A13" s="22" t="s">
        <v>31</v>
      </c>
      <c r="B13" s="23" t="s">
        <v>32</v>
      </c>
      <c r="C13" s="23" t="s">
        <v>33</v>
      </c>
      <c r="D13" s="24">
        <v>150.0</v>
      </c>
      <c r="E13" s="24">
        <v>175.0</v>
      </c>
      <c r="F13" s="11">
        <f t="shared" si="1"/>
        <v>-25</v>
      </c>
      <c r="G13" s="25" t="s">
        <v>34</v>
      </c>
    </row>
    <row r="14">
      <c r="A14" s="22" t="s">
        <v>35</v>
      </c>
      <c r="B14" s="23" t="s">
        <v>36</v>
      </c>
      <c r="C14" s="23" t="s">
        <v>16</v>
      </c>
      <c r="D14" s="24">
        <v>800.0</v>
      </c>
      <c r="E14" s="24">
        <v>950.0</v>
      </c>
      <c r="F14" s="11">
        <f t="shared" si="1"/>
        <v>-150</v>
      </c>
      <c r="G14" s="25" t="s">
        <v>37</v>
      </c>
    </row>
    <row r="15">
      <c r="A15" s="22" t="s">
        <v>38</v>
      </c>
      <c r="B15" s="23" t="s">
        <v>38</v>
      </c>
      <c r="C15" s="23" t="s">
        <v>12</v>
      </c>
      <c r="D15" s="24">
        <v>250.0</v>
      </c>
      <c r="E15" s="24">
        <v>245.0</v>
      </c>
      <c r="F15" s="11">
        <f t="shared" si="1"/>
        <v>5</v>
      </c>
      <c r="G15" s="25" t="s">
        <v>39</v>
      </c>
    </row>
    <row r="16">
      <c r="A16" s="22" t="s">
        <v>40</v>
      </c>
      <c r="B16" s="23" t="s">
        <v>41</v>
      </c>
      <c r="C16" s="23" t="s">
        <v>33</v>
      </c>
      <c r="D16" s="24">
        <v>120.0</v>
      </c>
      <c r="E16" s="24">
        <v>130.0</v>
      </c>
      <c r="F16" s="11">
        <f t="shared" si="1"/>
        <v>-10</v>
      </c>
      <c r="G16" s="25" t="s">
        <v>42</v>
      </c>
    </row>
    <row r="17">
      <c r="A17" s="22" t="s">
        <v>43</v>
      </c>
      <c r="B17" s="23" t="s">
        <v>44</v>
      </c>
      <c r="C17" s="23" t="s">
        <v>12</v>
      </c>
      <c r="D17" s="24">
        <v>600.0</v>
      </c>
      <c r="E17" s="24">
        <v>600.0</v>
      </c>
      <c r="F17" s="11">
        <f t="shared" si="1"/>
        <v>0</v>
      </c>
      <c r="G17" s="25" t="s">
        <v>45</v>
      </c>
    </row>
    <row r="18">
      <c r="A18" s="22" t="s">
        <v>46</v>
      </c>
      <c r="B18" s="23" t="s">
        <v>47</v>
      </c>
      <c r="C18" s="23" t="s">
        <v>12</v>
      </c>
      <c r="D18" s="24">
        <v>200.0</v>
      </c>
      <c r="E18" s="24">
        <v>210.0</v>
      </c>
      <c r="F18" s="11">
        <f t="shared" si="1"/>
        <v>-10</v>
      </c>
      <c r="G18" s="25" t="s">
        <v>48</v>
      </c>
    </row>
    <row r="19">
      <c r="A19" s="22" t="s">
        <v>49</v>
      </c>
      <c r="B19" s="23" t="s">
        <v>29</v>
      </c>
      <c r="C19" s="23" t="s">
        <v>16</v>
      </c>
      <c r="D19" s="24">
        <v>50.0</v>
      </c>
      <c r="E19" s="24">
        <v>50.0</v>
      </c>
      <c r="F19" s="11">
        <f t="shared" si="1"/>
        <v>0</v>
      </c>
      <c r="G19" s="25" t="s">
        <v>50</v>
      </c>
    </row>
    <row r="20">
      <c r="A20" s="22" t="s">
        <v>51</v>
      </c>
      <c r="B20" s="23" t="s">
        <v>52</v>
      </c>
      <c r="C20" s="23" t="s">
        <v>23</v>
      </c>
      <c r="D20" s="24">
        <v>400.0</v>
      </c>
      <c r="E20" s="24">
        <v>450.0</v>
      </c>
      <c r="F20" s="11">
        <f t="shared" si="1"/>
        <v>-50</v>
      </c>
      <c r="G20" s="25" t="s">
        <v>53</v>
      </c>
    </row>
    <row r="21">
      <c r="A21" s="22" t="s">
        <v>54</v>
      </c>
      <c r="B21" s="23" t="s">
        <v>38</v>
      </c>
      <c r="C21" s="23" t="s">
        <v>12</v>
      </c>
      <c r="D21" s="24">
        <v>180.0</v>
      </c>
      <c r="E21" s="24">
        <v>175.0</v>
      </c>
      <c r="F21" s="11">
        <f t="shared" si="1"/>
        <v>5</v>
      </c>
      <c r="G21" s="25" t="s">
        <v>55</v>
      </c>
    </row>
    <row r="22">
      <c r="A22" s="9"/>
      <c r="B22" s="10"/>
      <c r="C22" s="10"/>
      <c r="D22" s="11"/>
      <c r="E22" s="11"/>
      <c r="F22" s="11">
        <f t="shared" si="1"/>
        <v>0</v>
      </c>
      <c r="G22" s="12"/>
    </row>
    <row r="23">
      <c r="A23" s="9"/>
      <c r="B23" s="10"/>
      <c r="C23" s="10"/>
      <c r="D23" s="11"/>
      <c r="E23" s="11"/>
      <c r="F23" s="11">
        <f t="shared" si="1"/>
        <v>0</v>
      </c>
      <c r="G23" s="12"/>
    </row>
    <row r="24">
      <c r="A24" s="9"/>
      <c r="B24" s="10"/>
      <c r="C24" s="10"/>
      <c r="D24" s="11"/>
      <c r="E24" s="11"/>
      <c r="F24" s="11">
        <f t="shared" si="1"/>
        <v>0</v>
      </c>
      <c r="G24" s="12"/>
    </row>
    <row r="25">
      <c r="A25" s="9"/>
      <c r="B25" s="10"/>
      <c r="C25" s="10"/>
      <c r="D25" s="11"/>
      <c r="E25" s="11"/>
      <c r="F25" s="11">
        <f t="shared" si="1"/>
        <v>0</v>
      </c>
      <c r="G25" s="12"/>
    </row>
    <row r="26">
      <c r="A26" s="9"/>
      <c r="B26" s="10"/>
      <c r="C26" s="10"/>
      <c r="D26" s="11"/>
      <c r="E26" s="11"/>
      <c r="F26" s="11">
        <f t="shared" si="1"/>
        <v>0</v>
      </c>
      <c r="G26" s="12"/>
    </row>
    <row r="27">
      <c r="A27" s="9"/>
      <c r="B27" s="10"/>
      <c r="C27" s="10"/>
      <c r="D27" s="11"/>
      <c r="E27" s="11"/>
      <c r="F27" s="11">
        <f t="shared" si="1"/>
        <v>0</v>
      </c>
      <c r="G27" s="12"/>
    </row>
    <row r="28">
      <c r="A28" s="9"/>
      <c r="B28" s="10"/>
      <c r="C28" s="10"/>
      <c r="D28" s="11"/>
      <c r="E28" s="11"/>
      <c r="F28" s="11">
        <f t="shared" si="1"/>
        <v>0</v>
      </c>
      <c r="G28" s="12"/>
    </row>
    <row r="29">
      <c r="A29" s="9"/>
      <c r="B29" s="10"/>
      <c r="C29" s="10"/>
      <c r="D29" s="11"/>
      <c r="E29" s="11"/>
      <c r="F29" s="11">
        <f t="shared" si="1"/>
        <v>0</v>
      </c>
      <c r="G29" s="12"/>
    </row>
    <row r="30">
      <c r="A30" s="9"/>
      <c r="B30" s="10"/>
      <c r="C30" s="10"/>
      <c r="D30" s="11"/>
      <c r="E30" s="11"/>
      <c r="F30" s="11">
        <f t="shared" si="1"/>
        <v>0</v>
      </c>
      <c r="G30" s="12"/>
    </row>
    <row r="31">
      <c r="A31" s="9"/>
      <c r="B31" s="10"/>
      <c r="C31" s="10"/>
      <c r="D31" s="11"/>
      <c r="E31" s="11"/>
      <c r="F31" s="11">
        <f t="shared" si="1"/>
        <v>0</v>
      </c>
      <c r="G31" s="12"/>
    </row>
    <row r="32">
      <c r="A32" s="9"/>
      <c r="B32" s="10"/>
      <c r="C32" s="10"/>
      <c r="D32" s="11"/>
      <c r="E32" s="11"/>
      <c r="F32" s="11">
        <f t="shared" si="1"/>
        <v>0</v>
      </c>
      <c r="G32" s="12"/>
    </row>
    <row r="33">
      <c r="A33" s="9"/>
      <c r="B33" s="10"/>
      <c r="C33" s="10"/>
      <c r="D33" s="11"/>
      <c r="E33" s="11"/>
      <c r="F33" s="11">
        <f t="shared" si="1"/>
        <v>0</v>
      </c>
      <c r="G33" s="12"/>
    </row>
    <row r="34">
      <c r="A34" s="9"/>
      <c r="B34" s="10"/>
      <c r="C34" s="10"/>
      <c r="D34" s="11"/>
      <c r="E34" s="11"/>
      <c r="F34" s="11">
        <f t="shared" si="1"/>
        <v>0</v>
      </c>
      <c r="G34" s="12"/>
    </row>
    <row r="35">
      <c r="A35" s="9"/>
      <c r="B35" s="10"/>
      <c r="C35" s="10"/>
      <c r="D35" s="11"/>
      <c r="E35" s="11"/>
      <c r="F35" s="11">
        <f t="shared" si="1"/>
        <v>0</v>
      </c>
      <c r="G35" s="12"/>
    </row>
    <row r="36">
      <c r="A36" s="9"/>
      <c r="B36" s="10"/>
      <c r="C36" s="10"/>
      <c r="D36" s="11"/>
      <c r="E36" s="11"/>
      <c r="F36" s="11">
        <f t="shared" si="1"/>
        <v>0</v>
      </c>
      <c r="G36" s="12"/>
    </row>
    <row r="37" ht="21.0" customHeight="1">
      <c r="A37" s="13" t="s">
        <v>8</v>
      </c>
      <c r="B37" s="14"/>
      <c r="C37" s="15"/>
      <c r="D37" s="16">
        <f t="shared" ref="D37:E37" si="2">SUM(D7:D36)</f>
        <v>8850</v>
      </c>
      <c r="E37" s="16">
        <f t="shared" si="2"/>
        <v>9265</v>
      </c>
      <c r="F37" s="16">
        <f t="shared" si="1"/>
        <v>-415</v>
      </c>
      <c r="G37" s="17"/>
    </row>
  </sheetData>
  <mergeCells count="2">
    <mergeCell ref="A1:G4"/>
    <mergeCell ref="A37:C37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