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ilm Budget Template" sheetId="1" r:id="rId5"/>
    <sheet state="visible" name="Film Budget Template Example" sheetId="2" r:id="rId6"/>
  </sheets>
  <definedNames/>
  <calcPr/>
</workbook>
</file>

<file path=xl/sharedStrings.xml><?xml version="1.0" encoding="utf-8"?>
<sst xmlns="http://schemas.openxmlformats.org/spreadsheetml/2006/main" count="120" uniqueCount="77">
  <si>
    <r>
      <rPr>
        <rFont val="Work Sans"/>
        <b/>
        <color rgb="FF161653"/>
        <sz val="25.0"/>
      </rPr>
      <t xml:space="preserve"> Film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</si>
  <si>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Budget</t>
  </si>
  <si>
    <t>Remaining Budget</t>
  </si>
  <si>
    <t>Item</t>
  </si>
  <si>
    <t>Description</t>
  </si>
  <si>
    <t>Estimated Cost</t>
  </si>
  <si>
    <t>Actual Cost</t>
  </si>
  <si>
    <t>Difference</t>
  </si>
  <si>
    <t>Payment Status</t>
  </si>
  <si>
    <t>Notes</t>
  </si>
  <si>
    <t>[Category]</t>
  </si>
  <si>
    <t>Total</t>
  </si>
  <si>
    <r>
      <rPr>
        <rFont val="Work Sans"/>
        <b/>
        <color rgb="FF161653"/>
        <sz val="25.0"/>
      </rPr>
      <t xml:space="preserve"> Film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</si>
  <si>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Pre-Production</t>
  </si>
  <si>
    <t>Script development</t>
  </si>
  <si>
    <t>Final draft &amp; revisions</t>
  </si>
  <si>
    <t>Paid</t>
  </si>
  <si>
    <t>Freelance writer</t>
  </si>
  <si>
    <t>Casting</t>
  </si>
  <si>
    <t>Casting director &amp; sessions</t>
  </si>
  <si>
    <t>Extra audition day</t>
  </si>
  <si>
    <t>Location scouting</t>
  </si>
  <si>
    <t>Travel &amp; permits</t>
  </si>
  <si>
    <t>Local locations</t>
  </si>
  <si>
    <t>Production insurance</t>
  </si>
  <si>
    <t>Short-term policy</t>
  </si>
  <si>
    <t>Required for permits</t>
  </si>
  <si>
    <t>Rehearsals</t>
  </si>
  <si>
    <t>Space rental</t>
  </si>
  <si>
    <t>3 rehearsal days</t>
  </si>
  <si>
    <t>Office supplies</t>
  </si>
  <si>
    <t>Printing &amp; admin</t>
  </si>
  <si>
    <t>Production</t>
  </si>
  <si>
    <t>Director fee</t>
  </si>
  <si>
    <t>Flat fee</t>
  </si>
  <si>
    <t>Cast salaries</t>
  </si>
  <si>
    <t>Lead &amp; supporting actors</t>
  </si>
  <si>
    <t>Extra shooting day</t>
  </si>
  <si>
    <t>Crew wages</t>
  </si>
  <si>
    <t>Camera, sound, lighting</t>
  </si>
  <si>
    <t>Equipment rental</t>
  </si>
  <si>
    <t>Camera, lenses, audio</t>
  </si>
  <si>
    <t>Bundle discount</t>
  </si>
  <si>
    <t>Set &amp; props</t>
  </si>
  <si>
    <t>Construction &amp; materials</t>
  </si>
  <si>
    <t>Custom prop</t>
  </si>
  <si>
    <t>Catering</t>
  </si>
  <si>
    <t>Meals &amp; craft services</t>
  </si>
  <si>
    <t>Dietary needs</t>
  </si>
  <si>
    <t>Transportation</t>
  </si>
  <si>
    <t>Vans &amp; fuel</t>
  </si>
  <si>
    <t>Post-Production</t>
  </si>
  <si>
    <t>Video editing</t>
  </si>
  <si>
    <t>Editor fee</t>
  </si>
  <si>
    <t>Sound design</t>
  </si>
  <si>
    <t>Mixing &amp; mastering</t>
  </si>
  <si>
    <t>Original music</t>
  </si>
  <si>
    <t>Composer fee</t>
  </si>
  <si>
    <t>Color grading</t>
  </si>
  <si>
    <t>Final color pass</t>
  </si>
  <si>
    <t>Subtitles</t>
  </si>
  <si>
    <t>EN subtitles</t>
  </si>
  <si>
    <t>Marketing &amp; Distribution</t>
  </si>
  <si>
    <t>Festival submissions</t>
  </si>
  <si>
    <t>Entry fees</t>
  </si>
  <si>
    <t>Invoiced</t>
  </si>
  <si>
    <t>12 festivals</t>
  </si>
  <si>
    <t>Poster &amp; artwork</t>
  </si>
  <si>
    <t>Graphic design</t>
  </si>
  <si>
    <t>Trailer editing</t>
  </si>
  <si>
    <t>Promo trailer</t>
  </si>
  <si>
    <t>Social media ads</t>
  </si>
  <si>
    <t>Online promotion</t>
  </si>
  <si>
    <t>DCP creation</t>
  </si>
  <si>
    <t>Cinema package</t>
  </si>
  <si>
    <t>Not Invoiced</t>
  </si>
  <si>
    <t>Scheduled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</si>
</sst>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z val="11.0"/>
      <color theme="1"/>
      <name val="Work Sans"/>
    </font>
    <font/>
    <font>
      <color theme="1"/>
      <name val="Arial"/>
      <scheme val="minor"/>
    </font>
    <font>
      <b/>
      <color theme="1"/>
      <name val="Arial"/>
      <scheme val="minor"/>
    </font>
    <font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</fills>
  <borders count="1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readingOrder="0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3" fillId="3" fontId="6" numFmtId="0" xfId="0" applyAlignment="1" applyBorder="1" applyFill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4" fontId="7" numFmtId="0" xfId="0" applyAlignment="1" applyBorder="1" applyFill="1" applyFont="1">
      <alignment horizontal="left" readingOrder="0" vertical="center"/>
    </xf>
    <xf borderId="5" fillId="0" fontId="8" numFmtId="0" xfId="0" applyBorder="1" applyFont="1"/>
    <xf borderId="6" fillId="0" fontId="8" numFmtId="0" xfId="0" applyBorder="1" applyFont="1"/>
    <xf borderId="7" fillId="0" fontId="4" numFmtId="49" xfId="0" applyAlignment="1" applyBorder="1" applyFont="1" applyNumberFormat="1">
      <alignment horizontal="left" readingOrder="0" shrinkToFit="0" wrapText="1"/>
    </xf>
    <xf borderId="8" fillId="0" fontId="9" numFmtId="49" xfId="0" applyAlignment="1" applyBorder="1" applyFont="1" applyNumberFormat="1">
      <alignment horizontal="center" readingOrder="0"/>
    </xf>
    <xf borderId="8" fillId="0" fontId="9" numFmtId="164" xfId="0" applyAlignment="1" applyBorder="1" applyFont="1" applyNumberFormat="1">
      <alignment horizontal="center" readingOrder="0"/>
    </xf>
    <xf borderId="7" fillId="0" fontId="9" numFmtId="164" xfId="0" applyAlignment="1" applyBorder="1" applyFont="1" applyNumberFormat="1">
      <alignment horizontal="center" readingOrder="0" vertical="center"/>
    </xf>
    <xf borderId="7" fillId="0" fontId="9" numFmtId="165" xfId="0" applyAlignment="1" applyBorder="1" applyFont="1" applyNumberFormat="1">
      <alignment horizontal="center" readingOrder="0" vertical="center"/>
    </xf>
    <xf borderId="7" fillId="0" fontId="9" numFmtId="0" xfId="0" applyAlignment="1" applyBorder="1" applyFont="1">
      <alignment horizontal="center" readingOrder="0" vertical="center"/>
    </xf>
    <xf borderId="7" fillId="0" fontId="9" numFmtId="49" xfId="0" applyAlignment="1" applyBorder="1" applyFont="1" applyNumberFormat="1">
      <alignment horizontal="center" readingOrder="0"/>
    </xf>
    <xf borderId="7" fillId="0" fontId="9" numFmtId="164" xfId="0" applyAlignment="1" applyBorder="1" applyFont="1" applyNumberFormat="1">
      <alignment horizontal="center" readingOrder="0"/>
    </xf>
    <xf borderId="7" fillId="0" fontId="9" numFmtId="49" xfId="0" applyAlignment="1" applyBorder="1" applyFont="1" applyNumberFormat="1">
      <alignment horizontal="left" readingOrder="0" shrinkToFit="0" wrapText="1"/>
    </xf>
    <xf borderId="9" fillId="2" fontId="3" numFmtId="49" xfId="0" applyAlignment="1" applyBorder="1" applyFont="1" applyNumberFormat="1">
      <alignment horizontal="right" readingOrder="0" shrinkToFit="0" wrapText="1"/>
    </xf>
    <xf borderId="10" fillId="0" fontId="8" numFmtId="0" xfId="0" applyBorder="1" applyFont="1"/>
    <xf borderId="7" fillId="5" fontId="10" numFmtId="164" xfId="0" applyAlignment="1" applyBorder="1" applyFill="1" applyFont="1" applyNumberFormat="1">
      <alignment horizontal="center" readingOrder="0" vertical="center"/>
    </xf>
    <xf borderId="7" fillId="5" fontId="9" numFmtId="165" xfId="0" applyAlignment="1" applyBorder="1" applyFont="1" applyNumberFormat="1">
      <alignment horizontal="center" readingOrder="0" vertical="center"/>
    </xf>
    <xf borderId="8" fillId="0" fontId="11" numFmtId="49" xfId="0" applyAlignment="1" applyBorder="1" applyFont="1" applyNumberFormat="1">
      <alignment horizontal="center" readingOrder="0"/>
    </xf>
    <xf borderId="8" fillId="0" fontId="11" numFmtId="164" xfId="0" applyAlignment="1" applyBorder="1" applyFont="1" applyNumberFormat="1">
      <alignment horizontal="center" readingOrder="0"/>
    </xf>
    <xf borderId="8" fillId="0" fontId="11" numFmtId="0" xfId="0" applyAlignment="1" applyBorder="1" applyFont="1">
      <alignment horizontal="center" readingOrder="0"/>
    </xf>
    <xf borderId="8" fillId="0" fontId="11" numFmtId="0" xfId="0" applyAlignment="1" applyBorder="1" applyFont="1">
      <alignment horizontal="left" readingOrder="0"/>
    </xf>
    <xf borderId="7" fillId="0" fontId="11" numFmtId="49" xfId="0" applyAlignment="1" applyBorder="1" applyFont="1" applyNumberFormat="1">
      <alignment horizontal="center" readingOrder="0"/>
    </xf>
    <xf borderId="7" fillId="0" fontId="11" numFmtId="164" xfId="0" applyAlignment="1" applyBorder="1" applyFont="1" applyNumberFormat="1">
      <alignment horizontal="center" readingOrder="0"/>
    </xf>
    <xf borderId="7" fillId="0" fontId="11" numFmtId="0" xfId="0" applyAlignment="1" applyBorder="1" applyFont="1">
      <alignment horizontal="center" readingOrder="0"/>
    </xf>
    <xf borderId="7" fillId="0" fontId="11" numFmtId="0" xfId="0" applyAlignment="1" applyBorder="1" applyFont="1">
      <alignment horizontal="left" readingOrder="0"/>
    </xf>
    <xf borderId="7" fillId="0" fontId="9" numFmtId="0" xfId="0" applyAlignment="1" applyBorder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88"/>
    <col customWidth="1" min="2" max="2" width="33.13"/>
    <col customWidth="1" min="3" max="5" width="21.0"/>
    <col customWidth="1" min="6" max="6" width="25.25"/>
    <col customWidth="1" min="7" max="7" width="33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5.5" customHeight="1">
      <c r="A6" s="3" t="s">
        <v>1</v>
      </c>
      <c r="B6" s="4" t="s">
        <v>2</v>
      </c>
      <c r="C6" s="5"/>
      <c r="D6" s="5"/>
      <c r="E6" s="6"/>
    </row>
    <row r="7" ht="25.5" customHeight="1">
      <c r="A7" s="7"/>
      <c r="B7" s="7">
        <f>A7-D20-D31-D42-D53-D64</f>
        <v>0</v>
      </c>
      <c r="C7" s="5"/>
      <c r="D7" s="5"/>
      <c r="E7" s="6"/>
    </row>
    <row r="8" ht="9.75" customHeight="1">
      <c r="A8" s="8"/>
      <c r="B8" s="8"/>
      <c r="C8" s="5"/>
      <c r="D8" s="5"/>
      <c r="E8" s="6"/>
    </row>
    <row r="9" ht="21.75" customHeight="1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10" t="s">
        <v>9</v>
      </c>
    </row>
    <row r="10" ht="20.25" customHeight="1">
      <c r="A10" s="11" t="s">
        <v>10</v>
      </c>
      <c r="B10" s="12"/>
      <c r="C10" s="12"/>
      <c r="D10" s="12"/>
      <c r="E10" s="12"/>
      <c r="F10" s="12"/>
      <c r="G10" s="13"/>
    </row>
    <row r="11">
      <c r="A11" s="14"/>
      <c r="B11" s="15"/>
      <c r="C11" s="16"/>
      <c r="D11" s="16"/>
      <c r="E11" s="17">
        <f t="shared" ref="E11:E20" si="1">C11-D11</f>
        <v>0</v>
      </c>
      <c r="F11" s="18"/>
      <c r="G11" s="19"/>
    </row>
    <row r="12">
      <c r="A12" s="14"/>
      <c r="B12" s="20"/>
      <c r="C12" s="21"/>
      <c r="D12" s="21"/>
      <c r="E12" s="17">
        <f t="shared" si="1"/>
        <v>0</v>
      </c>
      <c r="F12" s="18"/>
      <c r="G12" s="19"/>
    </row>
    <row r="13">
      <c r="A13" s="14"/>
      <c r="B13" s="20"/>
      <c r="C13" s="17"/>
      <c r="D13" s="17"/>
      <c r="E13" s="17">
        <f t="shared" si="1"/>
        <v>0</v>
      </c>
      <c r="F13" s="18"/>
      <c r="G13" s="19"/>
    </row>
    <row r="14">
      <c r="A14" s="14"/>
      <c r="B14" s="20"/>
      <c r="C14" s="17"/>
      <c r="D14" s="17"/>
      <c r="E14" s="17">
        <f t="shared" si="1"/>
        <v>0</v>
      </c>
      <c r="F14" s="18"/>
      <c r="G14" s="19"/>
    </row>
    <row r="15">
      <c r="A15" s="14"/>
      <c r="B15" s="20"/>
      <c r="C15" s="17"/>
      <c r="D15" s="17"/>
      <c r="E15" s="17">
        <f t="shared" si="1"/>
        <v>0</v>
      </c>
      <c r="F15" s="18"/>
      <c r="G15" s="19"/>
    </row>
    <row r="16">
      <c r="A16" s="22"/>
      <c r="B16" s="20"/>
      <c r="C16" s="17"/>
      <c r="D16" s="17"/>
      <c r="E16" s="17">
        <f t="shared" si="1"/>
        <v>0</v>
      </c>
      <c r="F16" s="18"/>
      <c r="G16" s="19"/>
    </row>
    <row r="17">
      <c r="A17" s="22"/>
      <c r="B17" s="20"/>
      <c r="C17" s="17"/>
      <c r="D17" s="17"/>
      <c r="E17" s="17">
        <f t="shared" si="1"/>
        <v>0</v>
      </c>
      <c r="F17" s="18"/>
      <c r="G17" s="19"/>
    </row>
    <row r="18">
      <c r="A18" s="22"/>
      <c r="B18" s="20"/>
      <c r="C18" s="17"/>
      <c r="D18" s="17"/>
      <c r="E18" s="17">
        <f t="shared" si="1"/>
        <v>0</v>
      </c>
      <c r="F18" s="18"/>
      <c r="G18" s="19"/>
    </row>
    <row r="19">
      <c r="A19" s="22"/>
      <c r="B19" s="20"/>
      <c r="C19" s="17"/>
      <c r="D19" s="17"/>
      <c r="E19" s="17">
        <f t="shared" si="1"/>
        <v>0</v>
      </c>
      <c r="F19" s="18"/>
      <c r="G19" s="19"/>
    </row>
    <row r="20">
      <c r="A20" s="23" t="s">
        <v>11</v>
      </c>
      <c r="B20" s="24"/>
      <c r="C20" s="25">
        <f t="shared" ref="C20:D20" si="2">SUM(C11:C19)</f>
        <v>0</v>
      </c>
      <c r="D20" s="25">
        <f t="shared" si="2"/>
        <v>0</v>
      </c>
      <c r="E20" s="25">
        <f t="shared" si="1"/>
        <v>0</v>
      </c>
      <c r="F20" s="26"/>
      <c r="G20" s="26"/>
    </row>
    <row r="21" ht="20.25" customHeight="1">
      <c r="A21" s="11" t="s">
        <v>10</v>
      </c>
      <c r="B21" s="12"/>
      <c r="C21" s="12"/>
      <c r="D21" s="12"/>
      <c r="E21" s="12"/>
      <c r="F21" s="12"/>
      <c r="G21" s="13"/>
    </row>
    <row r="22">
      <c r="A22" s="14"/>
      <c r="B22" s="15"/>
      <c r="C22" s="16"/>
      <c r="D22" s="16"/>
      <c r="E22" s="17">
        <f t="shared" ref="E22:E31" si="3">C22-D22</f>
        <v>0</v>
      </c>
      <c r="F22" s="18"/>
      <c r="G22" s="19"/>
    </row>
    <row r="23">
      <c r="A23" s="14"/>
      <c r="B23" s="20"/>
      <c r="C23" s="21"/>
      <c r="D23" s="21"/>
      <c r="E23" s="17">
        <f t="shared" si="3"/>
        <v>0</v>
      </c>
      <c r="F23" s="18"/>
      <c r="G23" s="19"/>
    </row>
    <row r="24">
      <c r="A24" s="14"/>
      <c r="B24" s="20"/>
      <c r="C24" s="17"/>
      <c r="D24" s="17"/>
      <c r="E24" s="17">
        <f t="shared" si="3"/>
        <v>0</v>
      </c>
      <c r="F24" s="18"/>
      <c r="G24" s="19"/>
    </row>
    <row r="25">
      <c r="A25" s="14"/>
      <c r="B25" s="20"/>
      <c r="C25" s="17"/>
      <c r="D25" s="17"/>
      <c r="E25" s="17">
        <f t="shared" si="3"/>
        <v>0</v>
      </c>
      <c r="F25" s="18"/>
      <c r="G25" s="19"/>
    </row>
    <row r="26">
      <c r="A26" s="14"/>
      <c r="B26" s="20"/>
      <c r="C26" s="17"/>
      <c r="D26" s="17"/>
      <c r="E26" s="17">
        <f t="shared" si="3"/>
        <v>0</v>
      </c>
      <c r="F26" s="18"/>
      <c r="G26" s="19"/>
    </row>
    <row r="27">
      <c r="A27" s="22"/>
      <c r="B27" s="20"/>
      <c r="C27" s="17"/>
      <c r="D27" s="17"/>
      <c r="E27" s="17">
        <f t="shared" si="3"/>
        <v>0</v>
      </c>
      <c r="F27" s="18"/>
      <c r="G27" s="19"/>
    </row>
    <row r="28">
      <c r="A28" s="22"/>
      <c r="B28" s="20"/>
      <c r="C28" s="17"/>
      <c r="D28" s="17"/>
      <c r="E28" s="17">
        <f t="shared" si="3"/>
        <v>0</v>
      </c>
      <c r="F28" s="18"/>
      <c r="G28" s="19"/>
    </row>
    <row r="29">
      <c r="A29" s="22"/>
      <c r="B29" s="20"/>
      <c r="C29" s="17"/>
      <c r="D29" s="17"/>
      <c r="E29" s="17">
        <f t="shared" si="3"/>
        <v>0</v>
      </c>
      <c r="F29" s="18"/>
      <c r="G29" s="19"/>
    </row>
    <row r="30">
      <c r="A30" s="22"/>
      <c r="B30" s="20"/>
      <c r="C30" s="17"/>
      <c r="D30" s="17"/>
      <c r="E30" s="17">
        <f t="shared" si="3"/>
        <v>0</v>
      </c>
      <c r="F30" s="18"/>
      <c r="G30" s="19"/>
    </row>
    <row r="31">
      <c r="A31" s="23" t="s">
        <v>11</v>
      </c>
      <c r="B31" s="24"/>
      <c r="C31" s="25">
        <f t="shared" ref="C31:D31" si="4">SUM(C22:C30)</f>
        <v>0</v>
      </c>
      <c r="D31" s="25">
        <f t="shared" si="4"/>
        <v>0</v>
      </c>
      <c r="E31" s="25">
        <f t="shared" si="3"/>
        <v>0</v>
      </c>
      <c r="F31" s="26"/>
      <c r="G31" s="26"/>
    </row>
    <row r="32" ht="20.25" customHeight="1">
      <c r="A32" s="11" t="s">
        <v>10</v>
      </c>
      <c r="B32" s="12"/>
      <c r="C32" s="12"/>
      <c r="D32" s="12"/>
      <c r="E32" s="12"/>
      <c r="F32" s="12"/>
      <c r="G32" s="13"/>
    </row>
    <row r="33">
      <c r="A33" s="14"/>
      <c r="B33" s="15"/>
      <c r="C33" s="16"/>
      <c r="D33" s="16"/>
      <c r="E33" s="17">
        <f t="shared" ref="E33:E42" si="5">C33-D33</f>
        <v>0</v>
      </c>
      <c r="F33" s="18"/>
      <c r="G33" s="19"/>
    </row>
    <row r="34">
      <c r="A34" s="14"/>
      <c r="B34" s="20"/>
      <c r="C34" s="21"/>
      <c r="D34" s="21"/>
      <c r="E34" s="17">
        <f t="shared" si="5"/>
        <v>0</v>
      </c>
      <c r="F34" s="18"/>
      <c r="G34" s="19"/>
    </row>
    <row r="35">
      <c r="A35" s="14"/>
      <c r="B35" s="20"/>
      <c r="C35" s="17"/>
      <c r="D35" s="17"/>
      <c r="E35" s="17">
        <f t="shared" si="5"/>
        <v>0</v>
      </c>
      <c r="F35" s="18"/>
      <c r="G35" s="19"/>
    </row>
    <row r="36">
      <c r="A36" s="14"/>
      <c r="B36" s="20"/>
      <c r="C36" s="17"/>
      <c r="D36" s="17"/>
      <c r="E36" s="17">
        <f t="shared" si="5"/>
        <v>0</v>
      </c>
      <c r="F36" s="18"/>
      <c r="G36" s="19"/>
    </row>
    <row r="37">
      <c r="A37" s="14"/>
      <c r="B37" s="20"/>
      <c r="C37" s="17"/>
      <c r="D37" s="17"/>
      <c r="E37" s="17">
        <f t="shared" si="5"/>
        <v>0</v>
      </c>
      <c r="F37" s="18"/>
      <c r="G37" s="19"/>
    </row>
    <row r="38">
      <c r="A38" s="22"/>
      <c r="B38" s="20"/>
      <c r="C38" s="17"/>
      <c r="D38" s="17"/>
      <c r="E38" s="17">
        <f t="shared" si="5"/>
        <v>0</v>
      </c>
      <c r="F38" s="18"/>
      <c r="G38" s="19"/>
    </row>
    <row r="39">
      <c r="A39" s="22"/>
      <c r="B39" s="20"/>
      <c r="C39" s="17"/>
      <c r="D39" s="17"/>
      <c r="E39" s="17">
        <f t="shared" si="5"/>
        <v>0</v>
      </c>
      <c r="F39" s="18"/>
      <c r="G39" s="19"/>
    </row>
    <row r="40">
      <c r="A40" s="22"/>
      <c r="B40" s="20"/>
      <c r="C40" s="17"/>
      <c r="D40" s="17"/>
      <c r="E40" s="17">
        <f t="shared" si="5"/>
        <v>0</v>
      </c>
      <c r="F40" s="18"/>
      <c r="G40" s="19"/>
    </row>
    <row r="41">
      <c r="A41" s="22"/>
      <c r="B41" s="20"/>
      <c r="C41" s="17"/>
      <c r="D41" s="17"/>
      <c r="E41" s="17">
        <f t="shared" si="5"/>
        <v>0</v>
      </c>
      <c r="F41" s="18"/>
      <c r="G41" s="19"/>
    </row>
    <row r="42">
      <c r="A42" s="23" t="s">
        <v>11</v>
      </c>
      <c r="B42" s="24"/>
      <c r="C42" s="25">
        <f t="shared" ref="C42:D42" si="6">SUM(C33:C41)</f>
        <v>0</v>
      </c>
      <c r="D42" s="25">
        <f t="shared" si="6"/>
        <v>0</v>
      </c>
      <c r="E42" s="25">
        <f t="shared" si="5"/>
        <v>0</v>
      </c>
      <c r="F42" s="26"/>
      <c r="G42" s="26"/>
    </row>
    <row r="43" ht="20.25" customHeight="1">
      <c r="A43" s="11" t="s">
        <v>10</v>
      </c>
      <c r="B43" s="12"/>
      <c r="C43" s="12"/>
      <c r="D43" s="12"/>
      <c r="E43" s="12"/>
      <c r="F43" s="12"/>
      <c r="G43" s="13"/>
    </row>
    <row r="44">
      <c r="A44" s="14"/>
      <c r="B44" s="15"/>
      <c r="C44" s="16"/>
      <c r="D44" s="16"/>
      <c r="E44" s="17">
        <f t="shared" ref="E44:E53" si="7">C44-D44</f>
        <v>0</v>
      </c>
      <c r="F44" s="18"/>
      <c r="G44" s="19"/>
    </row>
    <row r="45">
      <c r="A45" s="14"/>
      <c r="B45" s="20"/>
      <c r="C45" s="21"/>
      <c r="D45" s="21"/>
      <c r="E45" s="17">
        <f t="shared" si="7"/>
        <v>0</v>
      </c>
      <c r="F45" s="18"/>
      <c r="G45" s="19"/>
    </row>
    <row r="46">
      <c r="A46" s="14"/>
      <c r="B46" s="20"/>
      <c r="C46" s="17"/>
      <c r="D46" s="17"/>
      <c r="E46" s="17">
        <f t="shared" si="7"/>
        <v>0</v>
      </c>
      <c r="F46" s="18"/>
      <c r="G46" s="19"/>
    </row>
    <row r="47">
      <c r="A47" s="14"/>
      <c r="B47" s="20"/>
      <c r="C47" s="17"/>
      <c r="D47" s="17"/>
      <c r="E47" s="17">
        <f t="shared" si="7"/>
        <v>0</v>
      </c>
      <c r="F47" s="18"/>
      <c r="G47" s="19"/>
    </row>
    <row r="48">
      <c r="A48" s="14"/>
      <c r="B48" s="20"/>
      <c r="C48" s="17"/>
      <c r="D48" s="17"/>
      <c r="E48" s="17">
        <f t="shared" si="7"/>
        <v>0</v>
      </c>
      <c r="F48" s="18"/>
      <c r="G48" s="19"/>
    </row>
    <row r="49">
      <c r="A49" s="22"/>
      <c r="B49" s="20"/>
      <c r="C49" s="17"/>
      <c r="D49" s="17"/>
      <c r="E49" s="17">
        <f t="shared" si="7"/>
        <v>0</v>
      </c>
      <c r="F49" s="18"/>
      <c r="G49" s="19"/>
    </row>
    <row r="50">
      <c r="A50" s="22"/>
      <c r="B50" s="20"/>
      <c r="C50" s="17"/>
      <c r="D50" s="17"/>
      <c r="E50" s="17">
        <f t="shared" si="7"/>
        <v>0</v>
      </c>
      <c r="F50" s="18"/>
      <c r="G50" s="19"/>
    </row>
    <row r="51">
      <c r="A51" s="22"/>
      <c r="B51" s="20"/>
      <c r="C51" s="17"/>
      <c r="D51" s="17"/>
      <c r="E51" s="17">
        <f t="shared" si="7"/>
        <v>0</v>
      </c>
      <c r="F51" s="18"/>
      <c r="G51" s="19"/>
    </row>
    <row r="52">
      <c r="A52" s="22"/>
      <c r="B52" s="20"/>
      <c r="C52" s="17"/>
      <c r="D52" s="17"/>
      <c r="E52" s="17">
        <f t="shared" si="7"/>
        <v>0</v>
      </c>
      <c r="F52" s="18"/>
      <c r="G52" s="19"/>
    </row>
    <row r="53">
      <c r="A53" s="23" t="s">
        <v>11</v>
      </c>
      <c r="B53" s="24"/>
      <c r="C53" s="25">
        <f t="shared" ref="C53:D53" si="8">SUM(C44:C52)</f>
        <v>0</v>
      </c>
      <c r="D53" s="25">
        <f t="shared" si="8"/>
        <v>0</v>
      </c>
      <c r="E53" s="25">
        <f t="shared" si="7"/>
        <v>0</v>
      </c>
      <c r="F53" s="26"/>
      <c r="G53" s="26"/>
    </row>
    <row r="54" ht="20.25" customHeight="1">
      <c r="A54" s="11" t="s">
        <v>10</v>
      </c>
      <c r="B54" s="12"/>
      <c r="C54" s="12"/>
      <c r="D54" s="12"/>
      <c r="E54" s="12"/>
      <c r="F54" s="12"/>
      <c r="G54" s="13"/>
    </row>
    <row r="55">
      <c r="A55" s="14"/>
      <c r="B55" s="15"/>
      <c r="C55" s="16"/>
      <c r="D55" s="16"/>
      <c r="E55" s="17">
        <f t="shared" ref="E55:E64" si="9">C55-D55</f>
        <v>0</v>
      </c>
      <c r="F55" s="18"/>
      <c r="G55" s="19"/>
    </row>
    <row r="56">
      <c r="A56" s="14"/>
      <c r="B56" s="20"/>
      <c r="C56" s="21"/>
      <c r="D56" s="21"/>
      <c r="E56" s="17">
        <f t="shared" si="9"/>
        <v>0</v>
      </c>
      <c r="F56" s="18"/>
      <c r="G56" s="19"/>
    </row>
    <row r="57">
      <c r="A57" s="14"/>
      <c r="B57" s="20"/>
      <c r="C57" s="17"/>
      <c r="D57" s="17"/>
      <c r="E57" s="17">
        <f t="shared" si="9"/>
        <v>0</v>
      </c>
      <c r="F57" s="18"/>
      <c r="G57" s="19"/>
    </row>
    <row r="58">
      <c r="A58" s="14"/>
      <c r="B58" s="20"/>
      <c r="C58" s="17"/>
      <c r="D58" s="17"/>
      <c r="E58" s="17">
        <f t="shared" si="9"/>
        <v>0</v>
      </c>
      <c r="F58" s="18"/>
      <c r="G58" s="19"/>
    </row>
    <row r="59">
      <c r="A59" s="14"/>
      <c r="B59" s="20"/>
      <c r="C59" s="17"/>
      <c r="D59" s="17"/>
      <c r="E59" s="17">
        <f t="shared" si="9"/>
        <v>0</v>
      </c>
      <c r="F59" s="18"/>
      <c r="G59" s="19"/>
    </row>
    <row r="60">
      <c r="A60" s="22"/>
      <c r="B60" s="20"/>
      <c r="C60" s="17"/>
      <c r="D60" s="17"/>
      <c r="E60" s="17">
        <f t="shared" si="9"/>
        <v>0</v>
      </c>
      <c r="F60" s="18"/>
      <c r="G60" s="19"/>
    </row>
    <row r="61">
      <c r="A61" s="22"/>
      <c r="B61" s="20"/>
      <c r="C61" s="17"/>
      <c r="D61" s="17"/>
      <c r="E61" s="17">
        <f t="shared" si="9"/>
        <v>0</v>
      </c>
      <c r="F61" s="18"/>
      <c r="G61" s="19"/>
    </row>
    <row r="62">
      <c r="A62" s="22"/>
      <c r="B62" s="20"/>
      <c r="C62" s="17"/>
      <c r="D62" s="17"/>
      <c r="E62" s="17">
        <f t="shared" si="9"/>
        <v>0</v>
      </c>
      <c r="F62" s="18"/>
      <c r="G62" s="19"/>
    </row>
    <row r="63">
      <c r="A63" s="22"/>
      <c r="B63" s="20"/>
      <c r="C63" s="17"/>
      <c r="D63" s="17"/>
      <c r="E63" s="17">
        <f t="shared" si="9"/>
        <v>0</v>
      </c>
      <c r="F63" s="18"/>
      <c r="G63" s="19"/>
    </row>
    <row r="64">
      <c r="A64" s="23" t="s">
        <v>11</v>
      </c>
      <c r="B64" s="24"/>
      <c r="C64" s="25">
        <f t="shared" ref="C64:D64" si="10">SUM(C55:C63)</f>
        <v>0</v>
      </c>
      <c r="D64" s="25">
        <f t="shared" si="10"/>
        <v>0</v>
      </c>
      <c r="E64" s="25">
        <f t="shared" si="9"/>
        <v>0</v>
      </c>
      <c r="F64" s="26"/>
      <c r="G64" s="26"/>
    </row>
  </sheetData>
  <mergeCells count="11">
    <mergeCell ref="A42:B42"/>
    <mergeCell ref="A53:B53"/>
    <mergeCell ref="A54:G54"/>
    <mergeCell ref="A64:B64"/>
    <mergeCell ref="A1:G4"/>
    <mergeCell ref="A10:G10"/>
    <mergeCell ref="A20:B20"/>
    <mergeCell ref="A21:G21"/>
    <mergeCell ref="A31:B31"/>
    <mergeCell ref="A32:G32"/>
    <mergeCell ref="A43:G43"/>
  </mergeCells>
  <dataValidations>
    <dataValidation type="list" allowBlank="1" showErrorMessage="1" sqref="F11:F19 F22:F30 F33:F41 F44:F52 F55:F63">
      <formula1>"Not Invoiced,Invoiced,Partially Paid,Paid,Overdue,Other"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88"/>
    <col customWidth="1" min="2" max="2" width="33.13"/>
    <col customWidth="1" min="3" max="5" width="21.0"/>
    <col customWidth="1" min="6" max="6" width="25.25"/>
    <col customWidth="1" min="7" max="7" width="33.5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5.5" customHeight="1">
      <c r="A6" s="3" t="s">
        <v>1</v>
      </c>
      <c r="B6" s="4" t="s">
        <v>2</v>
      </c>
      <c r="C6" s="5"/>
      <c r="D6" s="5"/>
      <c r="E6" s="6"/>
    </row>
    <row r="7" ht="25.5" customHeight="1">
      <c r="A7" s="7">
        <v>60000.0</v>
      </c>
      <c r="B7" s="7">
        <f>A7-D20-D31-D42-D53-D64</f>
        <v>4100</v>
      </c>
      <c r="C7" s="5"/>
      <c r="D7" s="5"/>
      <c r="E7" s="6"/>
    </row>
    <row r="8" ht="9.75" customHeight="1">
      <c r="A8" s="8"/>
      <c r="B8" s="8"/>
      <c r="C8" s="5"/>
      <c r="D8" s="5"/>
      <c r="E8" s="6"/>
    </row>
    <row r="9" ht="21.75" customHeight="1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10" t="s">
        <v>9</v>
      </c>
    </row>
    <row r="10" ht="20.25" customHeight="1">
      <c r="A10" s="11" t="s">
        <v>13</v>
      </c>
      <c r="B10" s="12"/>
      <c r="C10" s="12"/>
      <c r="D10" s="12"/>
      <c r="E10" s="12"/>
      <c r="F10" s="12"/>
      <c r="G10" s="13"/>
    </row>
    <row r="11">
      <c r="A11" s="27" t="s">
        <v>14</v>
      </c>
      <c r="B11" s="27" t="s">
        <v>15</v>
      </c>
      <c r="C11" s="28">
        <v>2000.0</v>
      </c>
      <c r="D11" s="28">
        <v>1800.0</v>
      </c>
      <c r="E11" s="28">
        <v>200.0</v>
      </c>
      <c r="F11" s="29" t="s">
        <v>16</v>
      </c>
      <c r="G11" s="30" t="s">
        <v>17</v>
      </c>
    </row>
    <row r="12">
      <c r="A12" s="31" t="s">
        <v>18</v>
      </c>
      <c r="B12" s="31" t="s">
        <v>19</v>
      </c>
      <c r="C12" s="32">
        <v>1500.0</v>
      </c>
      <c r="D12" s="32">
        <v>1650.0</v>
      </c>
      <c r="E12" s="32">
        <v>-150.0</v>
      </c>
      <c r="F12" s="33" t="s">
        <v>16</v>
      </c>
      <c r="G12" s="34" t="s">
        <v>20</v>
      </c>
    </row>
    <row r="13">
      <c r="A13" s="31" t="s">
        <v>21</v>
      </c>
      <c r="B13" s="31" t="s">
        <v>22</v>
      </c>
      <c r="C13" s="32">
        <v>1200.0</v>
      </c>
      <c r="D13" s="32">
        <v>1100.0</v>
      </c>
      <c r="E13" s="32">
        <v>100.0</v>
      </c>
      <c r="F13" s="33" t="s">
        <v>16</v>
      </c>
      <c r="G13" s="34" t="s">
        <v>23</v>
      </c>
    </row>
    <row r="14">
      <c r="A14" s="31" t="s">
        <v>24</v>
      </c>
      <c r="B14" s="31" t="s">
        <v>25</v>
      </c>
      <c r="C14" s="32">
        <v>1000.0</v>
      </c>
      <c r="D14" s="32">
        <v>1000.0</v>
      </c>
      <c r="E14" s="32">
        <v>0.0</v>
      </c>
      <c r="F14" s="33" t="s">
        <v>16</v>
      </c>
      <c r="G14" s="34" t="s">
        <v>26</v>
      </c>
    </row>
    <row r="15">
      <c r="A15" s="31" t="s">
        <v>27</v>
      </c>
      <c r="B15" s="31" t="s">
        <v>28</v>
      </c>
      <c r="C15" s="32">
        <v>800.0</v>
      </c>
      <c r="D15" s="32">
        <v>750.0</v>
      </c>
      <c r="E15" s="32">
        <v>50.0</v>
      </c>
      <c r="F15" s="33" t="s">
        <v>16</v>
      </c>
      <c r="G15" s="34" t="s">
        <v>29</v>
      </c>
    </row>
    <row r="16">
      <c r="A16" s="31" t="s">
        <v>30</v>
      </c>
      <c r="B16" s="31" t="s">
        <v>31</v>
      </c>
      <c r="C16" s="32">
        <v>300.0</v>
      </c>
      <c r="D16" s="32">
        <v>250.0</v>
      </c>
      <c r="E16" s="32">
        <v>50.0</v>
      </c>
      <c r="F16" s="33" t="s">
        <v>16</v>
      </c>
      <c r="G16" s="34"/>
    </row>
    <row r="17">
      <c r="A17" s="22"/>
      <c r="B17" s="20"/>
      <c r="C17" s="17"/>
      <c r="D17" s="17"/>
      <c r="E17" s="17">
        <f t="shared" ref="E17:E20" si="1">C17-D17</f>
        <v>0</v>
      </c>
      <c r="F17" s="18"/>
      <c r="G17" s="35"/>
    </row>
    <row r="18">
      <c r="A18" s="22"/>
      <c r="B18" s="20"/>
      <c r="C18" s="17"/>
      <c r="D18" s="17"/>
      <c r="E18" s="17">
        <f t="shared" si="1"/>
        <v>0</v>
      </c>
      <c r="F18" s="18"/>
      <c r="G18" s="35"/>
    </row>
    <row r="19">
      <c r="A19" s="22"/>
      <c r="B19" s="20"/>
      <c r="C19" s="17"/>
      <c r="D19" s="17"/>
      <c r="E19" s="17">
        <f t="shared" si="1"/>
        <v>0</v>
      </c>
      <c r="F19" s="18"/>
      <c r="G19" s="19"/>
    </row>
    <row r="20">
      <c r="A20" s="23" t="s">
        <v>11</v>
      </c>
      <c r="B20" s="24"/>
      <c r="C20" s="25">
        <f t="shared" ref="C20:D20" si="2">SUM(C11:C19)</f>
        <v>6800</v>
      </c>
      <c r="D20" s="25">
        <f t="shared" si="2"/>
        <v>6550</v>
      </c>
      <c r="E20" s="25">
        <f t="shared" si="1"/>
        <v>250</v>
      </c>
      <c r="F20" s="26"/>
      <c r="G20" s="26"/>
    </row>
    <row r="21" ht="20.25" customHeight="1">
      <c r="A21" s="11" t="s">
        <v>32</v>
      </c>
      <c r="B21" s="12"/>
      <c r="C21" s="12"/>
      <c r="D21" s="12"/>
      <c r="E21" s="12"/>
      <c r="F21" s="12"/>
      <c r="G21" s="13"/>
    </row>
    <row r="22">
      <c r="A22" s="27" t="s">
        <v>33</v>
      </c>
      <c r="B22" s="27" t="s">
        <v>34</v>
      </c>
      <c r="C22" s="28">
        <v>5000.0</v>
      </c>
      <c r="D22" s="28">
        <v>5000.0</v>
      </c>
      <c r="E22" s="28">
        <v>0.0</v>
      </c>
      <c r="F22" s="29" t="s">
        <v>16</v>
      </c>
      <c r="G22" s="30"/>
    </row>
    <row r="23">
      <c r="A23" s="31" t="s">
        <v>35</v>
      </c>
      <c r="B23" s="31" t="s">
        <v>36</v>
      </c>
      <c r="C23" s="32">
        <v>8000.0</v>
      </c>
      <c r="D23" s="32">
        <v>8500.0</v>
      </c>
      <c r="E23" s="32">
        <v>-500.0</v>
      </c>
      <c r="F23" s="33" t="s">
        <v>16</v>
      </c>
      <c r="G23" s="34" t="s">
        <v>37</v>
      </c>
    </row>
    <row r="24">
      <c r="A24" s="31" t="s">
        <v>38</v>
      </c>
      <c r="B24" s="31" t="s">
        <v>39</v>
      </c>
      <c r="C24" s="32">
        <v>12000.0</v>
      </c>
      <c r="D24" s="32">
        <v>11700.0</v>
      </c>
      <c r="E24" s="32">
        <v>300.0</v>
      </c>
      <c r="F24" s="33" t="s">
        <v>16</v>
      </c>
      <c r="G24" s="34"/>
    </row>
    <row r="25">
      <c r="A25" s="31" t="s">
        <v>40</v>
      </c>
      <c r="B25" s="31" t="s">
        <v>41</v>
      </c>
      <c r="C25" s="32">
        <v>6500.0</v>
      </c>
      <c r="D25" s="32">
        <v>6200.0</v>
      </c>
      <c r="E25" s="32">
        <v>300.0</v>
      </c>
      <c r="F25" s="33" t="s">
        <v>16</v>
      </c>
      <c r="G25" s="34" t="s">
        <v>42</v>
      </c>
    </row>
    <row r="26">
      <c r="A26" s="31" t="s">
        <v>43</v>
      </c>
      <c r="B26" s="31" t="s">
        <v>44</v>
      </c>
      <c r="C26" s="32">
        <v>2500.0</v>
      </c>
      <c r="D26" s="32">
        <v>2750.0</v>
      </c>
      <c r="E26" s="32">
        <v>-250.0</v>
      </c>
      <c r="F26" s="33" t="s">
        <v>16</v>
      </c>
      <c r="G26" s="34" t="s">
        <v>45</v>
      </c>
    </row>
    <row r="27">
      <c r="A27" s="31" t="s">
        <v>46</v>
      </c>
      <c r="B27" s="31" t="s">
        <v>47</v>
      </c>
      <c r="C27" s="32">
        <v>1800.0</v>
      </c>
      <c r="D27" s="32">
        <v>1900.0</v>
      </c>
      <c r="E27" s="32">
        <v>-100.0</v>
      </c>
      <c r="F27" s="33" t="s">
        <v>16</v>
      </c>
      <c r="G27" s="34" t="s">
        <v>48</v>
      </c>
    </row>
    <row r="28">
      <c r="A28" s="31" t="s">
        <v>49</v>
      </c>
      <c r="B28" s="31" t="s">
        <v>50</v>
      </c>
      <c r="C28" s="32">
        <v>1200.0</v>
      </c>
      <c r="D28" s="32">
        <v>1050.0</v>
      </c>
      <c r="E28" s="32">
        <v>150.0</v>
      </c>
      <c r="F28" s="33" t="s">
        <v>16</v>
      </c>
      <c r="G28" s="34"/>
    </row>
    <row r="29">
      <c r="A29" s="22"/>
      <c r="B29" s="20"/>
      <c r="C29" s="17"/>
      <c r="D29" s="17"/>
      <c r="E29" s="17">
        <f t="shared" ref="E29:E31" si="3">C29-D29</f>
        <v>0</v>
      </c>
      <c r="F29" s="18"/>
      <c r="G29" s="19"/>
    </row>
    <row r="30">
      <c r="A30" s="22"/>
      <c r="B30" s="20"/>
      <c r="C30" s="17"/>
      <c r="D30" s="17"/>
      <c r="E30" s="17">
        <f t="shared" si="3"/>
        <v>0</v>
      </c>
      <c r="F30" s="18"/>
      <c r="G30" s="19"/>
    </row>
    <row r="31">
      <c r="A31" s="23" t="s">
        <v>11</v>
      </c>
      <c r="B31" s="24"/>
      <c r="C31" s="25">
        <f t="shared" ref="C31:D31" si="4">SUM(C22:C30)</f>
        <v>37000</v>
      </c>
      <c r="D31" s="25">
        <f t="shared" si="4"/>
        <v>37100</v>
      </c>
      <c r="E31" s="25">
        <f t="shared" si="3"/>
        <v>-100</v>
      </c>
      <c r="F31" s="26"/>
      <c r="G31" s="26"/>
    </row>
    <row r="32" ht="20.25" customHeight="1">
      <c r="A32" s="11" t="s">
        <v>51</v>
      </c>
      <c r="B32" s="12"/>
      <c r="C32" s="12"/>
      <c r="D32" s="12"/>
      <c r="E32" s="12"/>
      <c r="F32" s="12"/>
      <c r="G32" s="13"/>
    </row>
    <row r="33">
      <c r="A33" s="27" t="s">
        <v>52</v>
      </c>
      <c r="B33" s="27" t="s">
        <v>53</v>
      </c>
      <c r="C33" s="28">
        <v>4000.0</v>
      </c>
      <c r="D33" s="28">
        <v>3800.0</v>
      </c>
      <c r="E33" s="28">
        <v>200.0</v>
      </c>
      <c r="F33" s="29" t="s">
        <v>16</v>
      </c>
      <c r="G33" s="30"/>
    </row>
    <row r="34">
      <c r="A34" s="31" t="s">
        <v>54</v>
      </c>
      <c r="B34" s="31" t="s">
        <v>55</v>
      </c>
      <c r="C34" s="32">
        <v>2000.0</v>
      </c>
      <c r="D34" s="32">
        <v>2100.0</v>
      </c>
      <c r="E34" s="32">
        <v>-100.0</v>
      </c>
      <c r="F34" s="33" t="s">
        <v>16</v>
      </c>
      <c r="G34" s="34"/>
    </row>
    <row r="35">
      <c r="A35" s="31" t="s">
        <v>56</v>
      </c>
      <c r="B35" s="31" t="s">
        <v>57</v>
      </c>
      <c r="C35" s="32">
        <v>1500.0</v>
      </c>
      <c r="D35" s="32">
        <v>1500.0</v>
      </c>
      <c r="E35" s="32">
        <v>0.0</v>
      </c>
      <c r="F35" s="33" t="s">
        <v>16</v>
      </c>
      <c r="G35" s="34"/>
    </row>
    <row r="36">
      <c r="A36" s="31" t="s">
        <v>58</v>
      </c>
      <c r="B36" s="31" t="s">
        <v>59</v>
      </c>
      <c r="C36" s="32">
        <v>1200.0</v>
      </c>
      <c r="D36" s="32">
        <v>1100.0</v>
      </c>
      <c r="E36" s="32">
        <v>100.0</v>
      </c>
      <c r="F36" s="33" t="s">
        <v>16</v>
      </c>
      <c r="G36" s="34"/>
    </row>
    <row r="37">
      <c r="A37" s="31" t="s">
        <v>60</v>
      </c>
      <c r="B37" s="31" t="s">
        <v>61</v>
      </c>
      <c r="C37" s="32">
        <v>400.0</v>
      </c>
      <c r="D37" s="32">
        <v>350.0</v>
      </c>
      <c r="E37" s="32">
        <v>50.0</v>
      </c>
      <c r="F37" s="33" t="s">
        <v>16</v>
      </c>
      <c r="G37" s="34"/>
    </row>
    <row r="38">
      <c r="A38" s="22"/>
      <c r="B38" s="20"/>
      <c r="C38" s="17"/>
      <c r="D38" s="17"/>
      <c r="E38" s="17">
        <f t="shared" ref="E38:E42" si="5">C38-D38</f>
        <v>0</v>
      </c>
      <c r="F38" s="18"/>
      <c r="G38" s="35"/>
    </row>
    <row r="39">
      <c r="A39" s="22"/>
      <c r="B39" s="20"/>
      <c r="C39" s="17"/>
      <c r="D39" s="17"/>
      <c r="E39" s="17">
        <f t="shared" si="5"/>
        <v>0</v>
      </c>
      <c r="F39" s="18"/>
      <c r="G39" s="19"/>
    </row>
    <row r="40">
      <c r="A40" s="22"/>
      <c r="B40" s="20"/>
      <c r="C40" s="17"/>
      <c r="D40" s="17"/>
      <c r="E40" s="17">
        <f t="shared" si="5"/>
        <v>0</v>
      </c>
      <c r="F40" s="18"/>
      <c r="G40" s="19"/>
    </row>
    <row r="41">
      <c r="A41" s="22"/>
      <c r="B41" s="20"/>
      <c r="C41" s="17"/>
      <c r="D41" s="17"/>
      <c r="E41" s="17">
        <f t="shared" si="5"/>
        <v>0</v>
      </c>
      <c r="F41" s="18"/>
      <c r="G41" s="19"/>
    </row>
    <row r="42">
      <c r="A42" s="23" t="s">
        <v>11</v>
      </c>
      <c r="B42" s="24"/>
      <c r="C42" s="25">
        <f t="shared" ref="C42:D42" si="6">SUM(C33:C41)</f>
        <v>9100</v>
      </c>
      <c r="D42" s="25">
        <f t="shared" si="6"/>
        <v>8850</v>
      </c>
      <c r="E42" s="25">
        <f t="shared" si="5"/>
        <v>250</v>
      </c>
      <c r="F42" s="26"/>
      <c r="G42" s="26"/>
    </row>
    <row r="43" ht="20.25" customHeight="1">
      <c r="A43" s="11" t="s">
        <v>62</v>
      </c>
      <c r="B43" s="12"/>
      <c r="C43" s="12"/>
      <c r="D43" s="12"/>
      <c r="E43" s="12"/>
      <c r="F43" s="12"/>
      <c r="G43" s="13"/>
    </row>
    <row r="44">
      <c r="A44" s="27" t="s">
        <v>63</v>
      </c>
      <c r="B44" s="27" t="s">
        <v>64</v>
      </c>
      <c r="C44" s="28">
        <v>1200.0</v>
      </c>
      <c r="D44" s="28">
        <v>1350.0</v>
      </c>
      <c r="E44" s="28">
        <v>-150.0</v>
      </c>
      <c r="F44" s="29" t="s">
        <v>65</v>
      </c>
      <c r="G44" s="30" t="s">
        <v>66</v>
      </c>
    </row>
    <row r="45">
      <c r="A45" s="31" t="s">
        <v>67</v>
      </c>
      <c r="B45" s="31" t="s">
        <v>68</v>
      </c>
      <c r="C45" s="32">
        <v>600.0</v>
      </c>
      <c r="D45" s="32">
        <v>550.0</v>
      </c>
      <c r="E45" s="32">
        <v>50.0</v>
      </c>
      <c r="F45" s="33" t="s">
        <v>16</v>
      </c>
      <c r="G45" s="34"/>
    </row>
    <row r="46">
      <c r="A46" s="31" t="s">
        <v>69</v>
      </c>
      <c r="B46" s="31" t="s">
        <v>70</v>
      </c>
      <c r="C46" s="32">
        <v>900.0</v>
      </c>
      <c r="D46" s="32">
        <v>900.0</v>
      </c>
      <c r="E46" s="32">
        <v>0.0</v>
      </c>
      <c r="F46" s="33" t="s">
        <v>16</v>
      </c>
      <c r="G46" s="34"/>
    </row>
    <row r="47">
      <c r="A47" s="31" t="s">
        <v>71</v>
      </c>
      <c r="B47" s="31" t="s">
        <v>72</v>
      </c>
      <c r="C47" s="32">
        <v>700.0</v>
      </c>
      <c r="D47" s="32">
        <v>600.0</v>
      </c>
      <c r="E47" s="32">
        <v>100.0</v>
      </c>
      <c r="F47" s="33" t="s">
        <v>65</v>
      </c>
      <c r="G47" s="34"/>
    </row>
    <row r="48">
      <c r="A48" s="31" t="s">
        <v>73</v>
      </c>
      <c r="B48" s="31" t="s">
        <v>74</v>
      </c>
      <c r="C48" s="32">
        <v>800.0</v>
      </c>
      <c r="D48" s="32">
        <v>0.0</v>
      </c>
      <c r="E48" s="32">
        <v>800.0</v>
      </c>
      <c r="F48" s="33" t="s">
        <v>75</v>
      </c>
      <c r="G48" s="34" t="s">
        <v>76</v>
      </c>
    </row>
    <row r="49">
      <c r="A49" s="22"/>
      <c r="B49" s="20"/>
      <c r="C49" s="17"/>
      <c r="D49" s="17"/>
      <c r="E49" s="17">
        <f t="shared" ref="E49:E53" si="7">C49-D49</f>
        <v>0</v>
      </c>
      <c r="F49" s="18"/>
      <c r="G49" s="19"/>
    </row>
    <row r="50">
      <c r="A50" s="22"/>
      <c r="B50" s="20"/>
      <c r="C50" s="17"/>
      <c r="D50" s="17"/>
      <c r="E50" s="17">
        <f t="shared" si="7"/>
        <v>0</v>
      </c>
      <c r="F50" s="18"/>
      <c r="G50" s="19"/>
    </row>
    <row r="51">
      <c r="A51" s="22"/>
      <c r="B51" s="20"/>
      <c r="C51" s="17"/>
      <c r="D51" s="17"/>
      <c r="E51" s="17">
        <f t="shared" si="7"/>
        <v>0</v>
      </c>
      <c r="F51" s="18"/>
      <c r="G51" s="19"/>
    </row>
    <row r="52">
      <c r="A52" s="22"/>
      <c r="B52" s="20"/>
      <c r="C52" s="17"/>
      <c r="D52" s="17"/>
      <c r="E52" s="17">
        <f t="shared" si="7"/>
        <v>0</v>
      </c>
      <c r="F52" s="18"/>
      <c r="G52" s="19"/>
    </row>
    <row r="53">
      <c r="A53" s="23" t="s">
        <v>11</v>
      </c>
      <c r="B53" s="24"/>
      <c r="C53" s="25">
        <f t="shared" ref="C53:D53" si="8">SUM(C44:C52)</f>
        <v>4200</v>
      </c>
      <c r="D53" s="25">
        <f t="shared" si="8"/>
        <v>3400</v>
      </c>
      <c r="E53" s="25">
        <f t="shared" si="7"/>
        <v>800</v>
      </c>
      <c r="F53" s="26"/>
      <c r="G53" s="26"/>
    </row>
    <row r="54" ht="20.25" customHeight="1">
      <c r="A54" s="11" t="s">
        <v>10</v>
      </c>
      <c r="B54" s="12"/>
      <c r="C54" s="12"/>
      <c r="D54" s="12"/>
      <c r="E54" s="12"/>
      <c r="F54" s="12"/>
      <c r="G54" s="13"/>
    </row>
    <row r="55">
      <c r="A55" s="14"/>
      <c r="B55" s="15"/>
      <c r="C55" s="16"/>
      <c r="D55" s="16"/>
      <c r="E55" s="17">
        <f t="shared" ref="E55:E64" si="9">C55-D55</f>
        <v>0</v>
      </c>
      <c r="F55" s="18"/>
      <c r="G55" s="19"/>
    </row>
    <row r="56">
      <c r="A56" s="14"/>
      <c r="B56" s="20"/>
      <c r="C56" s="21"/>
      <c r="D56" s="21"/>
      <c r="E56" s="17">
        <f t="shared" si="9"/>
        <v>0</v>
      </c>
      <c r="F56" s="18"/>
      <c r="G56" s="19"/>
    </row>
    <row r="57">
      <c r="A57" s="14"/>
      <c r="B57" s="20"/>
      <c r="C57" s="17"/>
      <c r="D57" s="17"/>
      <c r="E57" s="17">
        <f t="shared" si="9"/>
        <v>0</v>
      </c>
      <c r="F57" s="18"/>
      <c r="G57" s="19"/>
    </row>
    <row r="58">
      <c r="A58" s="14"/>
      <c r="B58" s="20"/>
      <c r="C58" s="17"/>
      <c r="D58" s="17"/>
      <c r="E58" s="17">
        <f t="shared" si="9"/>
        <v>0</v>
      </c>
      <c r="F58" s="18"/>
      <c r="G58" s="19"/>
    </row>
    <row r="59">
      <c r="A59" s="14"/>
      <c r="B59" s="20"/>
      <c r="C59" s="17"/>
      <c r="D59" s="17"/>
      <c r="E59" s="17">
        <f t="shared" si="9"/>
        <v>0</v>
      </c>
      <c r="F59" s="18"/>
      <c r="G59" s="19"/>
    </row>
    <row r="60">
      <c r="A60" s="22"/>
      <c r="B60" s="20"/>
      <c r="C60" s="17"/>
      <c r="D60" s="17"/>
      <c r="E60" s="17">
        <f t="shared" si="9"/>
        <v>0</v>
      </c>
      <c r="F60" s="18"/>
      <c r="G60" s="19"/>
    </row>
    <row r="61">
      <c r="A61" s="22"/>
      <c r="B61" s="20"/>
      <c r="C61" s="17"/>
      <c r="D61" s="17"/>
      <c r="E61" s="17">
        <f t="shared" si="9"/>
        <v>0</v>
      </c>
      <c r="F61" s="18"/>
      <c r="G61" s="19"/>
    </row>
    <row r="62">
      <c r="A62" s="22"/>
      <c r="B62" s="20"/>
      <c r="C62" s="17"/>
      <c r="D62" s="17"/>
      <c r="E62" s="17">
        <f t="shared" si="9"/>
        <v>0</v>
      </c>
      <c r="F62" s="18"/>
      <c r="G62" s="19"/>
    </row>
    <row r="63">
      <c r="A63" s="22"/>
      <c r="B63" s="20"/>
      <c r="C63" s="17"/>
      <c r="D63" s="17"/>
      <c r="E63" s="17">
        <f t="shared" si="9"/>
        <v>0</v>
      </c>
      <c r="F63" s="18"/>
      <c r="G63" s="19"/>
    </row>
    <row r="64">
      <c r="A64" s="23" t="s">
        <v>11</v>
      </c>
      <c r="B64" s="24"/>
      <c r="C64" s="25">
        <f t="shared" ref="C64:D64" si="10">SUM(C55:C63)</f>
        <v>0</v>
      </c>
      <c r="D64" s="25">
        <f t="shared" si="10"/>
        <v>0</v>
      </c>
      <c r="E64" s="25">
        <f t="shared" si="9"/>
        <v>0</v>
      </c>
      <c r="F64" s="26"/>
      <c r="G64" s="26"/>
    </row>
  </sheetData>
  <mergeCells count="11">
    <mergeCell ref="A42:B42"/>
    <mergeCell ref="A53:B53"/>
    <mergeCell ref="A54:G54"/>
    <mergeCell ref="A64:B64"/>
    <mergeCell ref="A1:G4"/>
    <mergeCell ref="A10:G10"/>
    <mergeCell ref="A20:B20"/>
    <mergeCell ref="A21:G21"/>
    <mergeCell ref="A31:B31"/>
    <mergeCell ref="A32:G32"/>
    <mergeCell ref="A43:G43"/>
  </mergeCells>
  <dataValidations>
    <dataValidation type="list" allowBlank="1" showErrorMessage="1" sqref="F11:F19 F22:F30 F33:F41 F44:F52 F55:F63">
      <formula1>"Not Invoiced,Invoiced,Partially Paid,Paid,Overdue,Other"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