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Pugh Matrix Template" sheetId="1" r:id="rId5"/>
    <sheet state="visible" name="Pugh Matrix Template Example" sheetId="2" r:id="rId6"/>
  </sheets>
  <definedNames/>
  <calcPr/>
</workbook>
</file>

<file path=xl/sharedStrings.xml><?xml version="1.0" encoding="utf-8"?>
<sst xmlns="http://schemas.openxmlformats.org/spreadsheetml/2006/main" count="30" uniqueCount="23">
  <si>
    <r>
      <rPr>
        <rFont val="Work Sans"/>
        <b/>
        <color rgb="FF161653"/>
        <sz val="25.0"/>
      </rPr>
      <t xml:space="preserve">Pugh Matrix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</si>
  <si>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Criteria</t>
  </si>
  <si>
    <t>[Product 1]</t>
  </si>
  <si>
    <t>[Product 2]</t>
  </si>
  <si>
    <t>[Product 3]</t>
  </si>
  <si>
    <t>Baseline</t>
  </si>
  <si>
    <t>Net Score</t>
  </si>
  <si>
    <t>Rank</t>
  </si>
  <si>
    <r>
      <rPr>
        <rFont val="Work Sans"/>
        <b/>
        <color rgb="FF161653"/>
        <sz val="25.0"/>
      </rPr>
      <t xml:space="preserve">Pugh Matrix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</si>
  <si>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Cost</t>
  </si>
  <si>
    <t>Ease of Use</t>
  </si>
  <si>
    <t>Quality</t>
  </si>
  <si>
    <t>Features</t>
  </si>
  <si>
    <t>Reliability</t>
  </si>
  <si>
    <t>Customer Support</t>
  </si>
  <si>
    <t>Customization</t>
  </si>
  <si>
    <t>Performance</t>
  </si>
  <si>
    <t>Security</t>
  </si>
  <si>
    <t>Scalability</t>
  </si>
  <si>
    <t>Integration</t>
  </si>
  <si>
    <t>User Reviews</t>
  </si>
  <si>
    <t>Maintenance</t>
  </si>
  <si>
    <t>Mobile Access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</si>
</sst>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2.0"/>
      <color rgb="FF000000"/>
      <name val="Work Sans"/>
    </font>
    <font>
      <b/>
      <sz val="12.0"/>
      <color rgb="FFFFFFFF"/>
      <name val="Work Sans"/>
    </font>
    <font>
      <color theme="1"/>
      <name val="Work Sans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2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FFFFFF"/>
      </right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2" fillId="3" fontId="4" numFmtId="0" xfId="0" applyAlignment="1" applyBorder="1" applyFill="1" applyFont="1">
      <alignment horizontal="center" readingOrder="0" shrinkToFit="0" vertical="center" wrapText="0"/>
    </xf>
    <xf borderId="3" fillId="3" fontId="4" numFmtId="0" xfId="0" applyAlignment="1" applyBorder="1" applyFont="1">
      <alignment horizontal="center" readingOrder="0" shrinkToFit="0" vertical="center" wrapText="0"/>
    </xf>
    <xf borderId="4" fillId="3" fontId="4" numFmtId="0" xfId="0" applyAlignment="1" applyBorder="1" applyFont="1">
      <alignment horizontal="center" readingOrder="0" shrinkToFit="0" vertical="center" wrapText="0"/>
    </xf>
    <xf borderId="5" fillId="0" fontId="5" numFmtId="49" xfId="0" applyAlignment="1" applyBorder="1" applyFont="1" applyNumberFormat="1">
      <alignment horizontal="center" shrinkToFit="0" vertical="center" wrapText="1"/>
    </xf>
    <xf borderId="6" fillId="0" fontId="5" numFmtId="0" xfId="0" applyAlignment="1" applyBorder="1" applyFont="1">
      <alignment horizontal="center" readingOrder="0" shrinkToFit="0" vertical="center" wrapText="1"/>
    </xf>
    <xf borderId="7" fillId="0" fontId="5" numFmtId="10" xfId="0" applyAlignment="1" applyBorder="1" applyFont="1" applyNumberFormat="1">
      <alignment horizontal="center" shrinkToFit="0" vertical="center" wrapText="1"/>
    </xf>
    <xf borderId="8" fillId="0" fontId="5" numFmtId="0" xfId="0" applyAlignment="1" applyBorder="1" applyFont="1">
      <alignment horizontal="center" shrinkToFit="0" vertical="center" wrapText="1"/>
    </xf>
    <xf borderId="6" fillId="0" fontId="5" numFmtId="0" xfId="0" applyAlignment="1" applyBorder="1" applyFont="1">
      <alignment horizontal="center" shrinkToFit="0" vertical="center" wrapText="1"/>
    </xf>
    <xf borderId="9" fillId="0" fontId="5" numFmtId="49" xfId="0" applyAlignment="1" applyBorder="1" applyFont="1" applyNumberFormat="1">
      <alignment horizontal="center" shrinkToFit="0" vertical="center" wrapText="1"/>
    </xf>
    <xf borderId="10" fillId="0" fontId="5" numFmtId="0" xfId="0" applyAlignment="1" applyBorder="1" applyFont="1">
      <alignment horizontal="center" shrinkToFit="0" vertical="center" wrapText="1"/>
    </xf>
    <xf borderId="11" fillId="0" fontId="5" numFmtId="0" xfId="0" applyAlignment="1" applyBorder="1" applyFont="1">
      <alignment horizontal="center" shrinkToFit="0" vertical="center" wrapText="1"/>
    </xf>
    <xf borderId="12" fillId="0" fontId="5" numFmtId="10" xfId="0" applyAlignment="1" applyBorder="1" applyFont="1" applyNumberFormat="1">
      <alignment horizontal="center" shrinkToFit="0" vertical="center" wrapText="1"/>
    </xf>
    <xf borderId="13" fillId="3" fontId="4" numFmtId="0" xfId="0" applyAlignment="1" applyBorder="1" applyFont="1">
      <alignment horizontal="center" readingOrder="0" shrinkToFit="0" vertical="center" wrapText="0"/>
    </xf>
    <xf borderId="14" fillId="2" fontId="5" numFmtId="49" xfId="0" applyAlignment="1" applyBorder="1" applyFont="1" applyNumberFormat="1">
      <alignment horizontal="center" shrinkToFit="0" vertical="center" wrapText="1"/>
    </xf>
    <xf borderId="15" fillId="0" fontId="5" numFmtId="10" xfId="0" applyAlignment="1" applyBorder="1" applyFont="1" applyNumberFormat="1">
      <alignment horizontal="center" shrinkToFit="0" vertical="center" wrapText="1"/>
    </xf>
    <xf borderId="16" fillId="3" fontId="4" numFmtId="0" xfId="0" applyAlignment="1" applyBorder="1" applyFont="1">
      <alignment horizontal="center" readingOrder="0" shrinkToFit="0" vertical="center" wrapText="0"/>
    </xf>
    <xf borderId="17" fillId="0" fontId="5" numFmtId="49" xfId="0" applyAlignment="1" applyBorder="1" applyFont="1" applyNumberFormat="1">
      <alignment horizontal="center" shrinkToFit="0" vertical="center" wrapText="1"/>
    </xf>
    <xf borderId="18" fillId="0" fontId="5" numFmtId="10" xfId="0" applyAlignment="1" applyBorder="1" applyFont="1" applyNumberFormat="1">
      <alignment horizontal="center" shrinkToFit="0" vertical="center" wrapText="1"/>
    </xf>
    <xf borderId="19" fillId="0" fontId="6" numFmtId="49" xfId="0" applyAlignment="1" applyBorder="1" applyFont="1" applyNumberFormat="1">
      <alignment horizontal="center" readingOrder="0"/>
    </xf>
    <xf borderId="20" fillId="0" fontId="6" numFmtId="0" xfId="0" applyAlignment="1" applyBorder="1" applyFont="1">
      <alignment horizontal="center" readingOrder="0"/>
    </xf>
    <xf borderId="5" fillId="0" fontId="6" numFmtId="49" xfId="0" applyAlignment="1" applyBorder="1" applyFont="1" applyNumberFormat="1">
      <alignment horizontal="center" readingOrder="0"/>
    </xf>
    <xf borderId="21" fillId="0" fontId="6" numFmtId="0" xfId="0" applyAlignment="1" applyBorder="1" applyFont="1">
      <alignment horizontal="center" readingOrder="0"/>
    </xf>
    <xf borderId="21" fillId="0" fontId="5" numFmtId="0" xfId="0" applyAlignment="1" applyBorder="1" applyFont="1">
      <alignment horizontal="center" shrinkToFit="0" vertical="center" wrapText="1"/>
    </xf>
    <xf borderId="21" fillId="0" fontId="5" numFmtId="10" xfId="0" applyAlignment="1" applyBorder="1" applyFont="1" applyNumberFormat="1">
      <alignment horizontal="center" shrinkToFit="0" vertical="center" wrapText="1"/>
    </xf>
    <xf borderId="5" fillId="0" fontId="5" numFmtId="0" xfId="0" applyAlignment="1" applyBorder="1" applyFont="1">
      <alignment horizontal="center" shrinkToFit="0" vertical="center" wrapText="1"/>
    </xf>
    <xf borderId="7" fillId="0" fontId="5" numFmtId="0" xfId="0" applyAlignment="1" applyBorder="1" applyFont="1">
      <alignment horizontal="center" shrinkToFit="0" vertical="center" wrapText="1"/>
    </xf>
    <xf borderId="22" fillId="0" fontId="5" numFmtId="49" xfId="0" applyAlignment="1" applyBorder="1" applyFont="1" applyNumberFormat="1">
      <alignment horizontal="center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23" fillId="0" fontId="5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</xdr:colOff>
      <xdr:row>0</xdr:row>
      <xdr:rowOff>0</xdr:rowOff>
    </xdr:from>
    <xdr:ext cx="2114550" cy="5143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</xdr:colOff>
      <xdr:row>0</xdr:row>
      <xdr:rowOff>0</xdr:rowOff>
    </xdr:from>
    <xdr:ext cx="2114550" cy="5143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0.63"/>
    <col customWidth="1" min="2" max="5" width="18.75"/>
  </cols>
  <sheetData>
    <row r="1" ht="27.0" customHeight="1">
      <c r="A1" s="1" t="s">
        <v>0</v>
      </c>
    </row>
    <row r="4" ht="1.5" customHeight="1"/>
    <row r="5" ht="1.5" customHeight="1">
      <c r="A5" s="2"/>
      <c r="B5" s="2"/>
      <c r="C5" s="2"/>
      <c r="D5" s="2"/>
      <c r="E5" s="2"/>
    </row>
    <row r="6" ht="23.25" customHeight="1">
      <c r="A6" s="3" t="s">
        <v>1</v>
      </c>
      <c r="B6" s="4" t="s">
        <v>2</v>
      </c>
      <c r="C6" s="5" t="s">
        <v>3</v>
      </c>
      <c r="D6" s="5" t="s">
        <v>4</v>
      </c>
      <c r="E6" s="6" t="s">
        <v>5</v>
      </c>
    </row>
    <row r="7">
      <c r="A7" s="7"/>
      <c r="B7" s="8"/>
      <c r="C7" s="8"/>
      <c r="D7" s="8"/>
      <c r="E7" s="9"/>
    </row>
    <row r="8">
      <c r="A8" s="7"/>
      <c r="B8" s="10"/>
      <c r="C8" s="11"/>
      <c r="D8" s="11"/>
      <c r="E8" s="9"/>
    </row>
    <row r="9">
      <c r="A9" s="7"/>
      <c r="B9" s="10"/>
      <c r="C9" s="11"/>
      <c r="D9" s="11"/>
      <c r="E9" s="9"/>
    </row>
    <row r="10">
      <c r="A10" s="7"/>
      <c r="B10" s="10"/>
      <c r="C10" s="11"/>
      <c r="D10" s="11"/>
      <c r="E10" s="9"/>
    </row>
    <row r="11">
      <c r="A11" s="7"/>
      <c r="B11" s="10"/>
      <c r="C11" s="11"/>
      <c r="D11" s="11"/>
      <c r="E11" s="9"/>
    </row>
    <row r="12">
      <c r="A12" s="7"/>
      <c r="B12" s="10"/>
      <c r="C12" s="11"/>
      <c r="D12" s="11"/>
      <c r="E12" s="9"/>
    </row>
    <row r="13">
      <c r="A13" s="7"/>
      <c r="B13" s="10"/>
      <c r="C13" s="11"/>
      <c r="D13" s="11"/>
      <c r="E13" s="9"/>
    </row>
    <row r="14">
      <c r="A14" s="7"/>
      <c r="B14" s="10"/>
      <c r="C14" s="11"/>
      <c r="D14" s="11"/>
      <c r="E14" s="9"/>
    </row>
    <row r="15">
      <c r="A15" s="7"/>
      <c r="B15" s="10"/>
      <c r="C15" s="11"/>
      <c r="D15" s="11"/>
      <c r="E15" s="9"/>
    </row>
    <row r="16">
      <c r="A16" s="7"/>
      <c r="B16" s="10"/>
      <c r="C16" s="11"/>
      <c r="D16" s="11"/>
      <c r="E16" s="9"/>
    </row>
    <row r="17">
      <c r="A17" s="7"/>
      <c r="B17" s="10"/>
      <c r="C17" s="11"/>
      <c r="D17" s="11"/>
      <c r="E17" s="9"/>
    </row>
    <row r="18">
      <c r="A18" s="7"/>
      <c r="B18" s="10"/>
      <c r="C18" s="11"/>
      <c r="D18" s="11"/>
      <c r="E18" s="9"/>
    </row>
    <row r="19">
      <c r="A19" s="7"/>
      <c r="B19" s="10"/>
      <c r="C19" s="11"/>
      <c r="D19" s="11"/>
      <c r="E19" s="9"/>
    </row>
    <row r="20">
      <c r="A20" s="7"/>
      <c r="B20" s="10"/>
      <c r="C20" s="11"/>
      <c r="D20" s="11"/>
      <c r="E20" s="9"/>
    </row>
    <row r="21">
      <c r="A21" s="7"/>
      <c r="B21" s="10"/>
      <c r="C21" s="11"/>
      <c r="D21" s="11"/>
      <c r="E21" s="9"/>
    </row>
    <row r="22">
      <c r="A22" s="7"/>
      <c r="B22" s="10"/>
      <c r="C22" s="11"/>
      <c r="D22" s="11"/>
      <c r="E22" s="9"/>
    </row>
    <row r="23">
      <c r="A23" s="7"/>
      <c r="B23" s="10"/>
      <c r="C23" s="11"/>
      <c r="D23" s="11"/>
      <c r="E23" s="9"/>
    </row>
    <row r="24">
      <c r="A24" s="7"/>
      <c r="B24" s="10"/>
      <c r="C24" s="11"/>
      <c r="D24" s="11"/>
      <c r="E24" s="9"/>
    </row>
    <row r="25">
      <c r="A25" s="7"/>
      <c r="B25" s="10"/>
      <c r="C25" s="11"/>
      <c r="D25" s="11"/>
      <c r="E25" s="9"/>
    </row>
    <row r="26">
      <c r="A26" s="12"/>
      <c r="B26" s="13"/>
      <c r="C26" s="14"/>
      <c r="D26" s="14"/>
      <c r="E26" s="15"/>
    </row>
    <row r="27" ht="23.25" customHeight="1">
      <c r="A27" s="16" t="s">
        <v>6</v>
      </c>
      <c r="B27" s="17">
        <f t="shared" ref="B27:D27" si="1">SUM(B7:B26)</f>
        <v>0</v>
      </c>
      <c r="C27" s="17">
        <f t="shared" si="1"/>
        <v>0</v>
      </c>
      <c r="D27" s="17">
        <f t="shared" si="1"/>
        <v>0</v>
      </c>
      <c r="E27" s="18"/>
    </row>
    <row r="28" ht="23.25" customHeight="1">
      <c r="A28" s="19" t="s">
        <v>7</v>
      </c>
      <c r="B28" s="20">
        <f t="shared" ref="B28:D28" si="2">COUNTIF($B$27:$D$27,"&gt;"&amp;B27)+COUNTIF($B$27:B27,B27)</f>
        <v>1</v>
      </c>
      <c r="C28" s="20">
        <f t="shared" si="2"/>
        <v>2</v>
      </c>
      <c r="D28" s="20">
        <f t="shared" si="2"/>
        <v>3</v>
      </c>
      <c r="E28" s="21"/>
    </row>
  </sheetData>
  <mergeCells count="1">
    <mergeCell ref="A1:E4"/>
  </mergeCell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0.63"/>
    <col customWidth="1" min="2" max="5" width="18.75"/>
  </cols>
  <sheetData>
    <row r="1" ht="27.0" customHeight="1">
      <c r="A1" s="1" t="s">
        <v>8</v>
      </c>
    </row>
    <row r="4" ht="1.5" customHeight="1"/>
    <row r="5" ht="1.5" customHeight="1">
      <c r="A5" s="2"/>
      <c r="B5" s="2"/>
      <c r="C5" s="2"/>
      <c r="D5" s="2"/>
      <c r="E5" s="2"/>
    </row>
    <row r="6" ht="23.25" customHeight="1">
      <c r="A6" s="3" t="s">
        <v>1</v>
      </c>
      <c r="B6" s="4" t="s">
        <v>2</v>
      </c>
      <c r="C6" s="5" t="s">
        <v>3</v>
      </c>
      <c r="D6" s="5" t="s">
        <v>4</v>
      </c>
      <c r="E6" s="6" t="s">
        <v>5</v>
      </c>
    </row>
    <row r="7">
      <c r="A7" s="22" t="s">
        <v>9</v>
      </c>
      <c r="B7" s="23">
        <v>4.0</v>
      </c>
      <c r="C7" s="23">
        <v>5.0</v>
      </c>
      <c r="D7" s="23">
        <v>3.0</v>
      </c>
      <c r="E7" s="23">
        <v>3.0</v>
      </c>
    </row>
    <row r="8">
      <c r="A8" s="24" t="s">
        <v>10</v>
      </c>
      <c r="B8" s="25">
        <v>5.0</v>
      </c>
      <c r="C8" s="25">
        <v>4.0</v>
      </c>
      <c r="D8" s="25">
        <v>4.0</v>
      </c>
      <c r="E8" s="25">
        <v>3.0</v>
      </c>
    </row>
    <row r="9">
      <c r="A9" s="24" t="s">
        <v>11</v>
      </c>
      <c r="B9" s="25">
        <v>5.0</v>
      </c>
      <c r="C9" s="25">
        <v>4.0</v>
      </c>
      <c r="D9" s="25">
        <v>5.0</v>
      </c>
      <c r="E9" s="25">
        <v>4.0</v>
      </c>
    </row>
    <row r="10">
      <c r="A10" s="24" t="s">
        <v>12</v>
      </c>
      <c r="B10" s="25">
        <v>4.0</v>
      </c>
      <c r="C10" s="25">
        <v>3.0</v>
      </c>
      <c r="D10" s="25">
        <v>5.0</v>
      </c>
      <c r="E10" s="25">
        <v>3.0</v>
      </c>
    </row>
    <row r="11">
      <c r="A11" s="24" t="s">
        <v>13</v>
      </c>
      <c r="B11" s="25">
        <v>5.0</v>
      </c>
      <c r="C11" s="25">
        <v>4.0</v>
      </c>
      <c r="D11" s="25">
        <v>4.0</v>
      </c>
      <c r="E11" s="25">
        <v>3.0</v>
      </c>
    </row>
    <row r="12">
      <c r="A12" s="24" t="s">
        <v>14</v>
      </c>
      <c r="B12" s="25">
        <v>4.0</v>
      </c>
      <c r="C12" s="25">
        <v>3.0</v>
      </c>
      <c r="D12" s="25">
        <v>5.0</v>
      </c>
      <c r="E12" s="25">
        <v>3.0</v>
      </c>
    </row>
    <row r="13">
      <c r="A13" s="24" t="s">
        <v>15</v>
      </c>
      <c r="B13" s="25">
        <v>5.0</v>
      </c>
      <c r="C13" s="25">
        <v>3.0</v>
      </c>
      <c r="D13" s="25">
        <v>4.0</v>
      </c>
      <c r="E13" s="25">
        <v>2.0</v>
      </c>
    </row>
    <row r="14">
      <c r="A14" s="24" t="s">
        <v>16</v>
      </c>
      <c r="B14" s="25">
        <v>5.0</v>
      </c>
      <c r="C14" s="25">
        <v>4.0</v>
      </c>
      <c r="D14" s="25">
        <v>5.0</v>
      </c>
      <c r="E14" s="25">
        <v>3.0</v>
      </c>
    </row>
    <row r="15">
      <c r="A15" s="24" t="s">
        <v>17</v>
      </c>
      <c r="B15" s="25">
        <v>4.0</v>
      </c>
      <c r="C15" s="25">
        <v>4.0</v>
      </c>
      <c r="D15" s="25">
        <v>5.0</v>
      </c>
      <c r="E15" s="25">
        <v>3.0</v>
      </c>
    </row>
    <row r="16">
      <c r="A16" s="24" t="s">
        <v>18</v>
      </c>
      <c r="B16" s="25">
        <v>5.0</v>
      </c>
      <c r="C16" s="25">
        <v>3.0</v>
      </c>
      <c r="D16" s="25">
        <v>5.0</v>
      </c>
      <c r="E16" s="25">
        <v>3.0</v>
      </c>
    </row>
    <row r="17">
      <c r="A17" s="24" t="s">
        <v>19</v>
      </c>
      <c r="B17" s="25">
        <v>4.0</v>
      </c>
      <c r="C17" s="25">
        <v>3.0</v>
      </c>
      <c r="D17" s="25">
        <v>5.0</v>
      </c>
      <c r="E17" s="25">
        <v>2.0</v>
      </c>
    </row>
    <row r="18">
      <c r="A18" s="24" t="s">
        <v>20</v>
      </c>
      <c r="B18" s="25">
        <v>4.0</v>
      </c>
      <c r="C18" s="25">
        <v>4.0</v>
      </c>
      <c r="D18" s="25">
        <v>5.0</v>
      </c>
      <c r="E18" s="25">
        <v>3.0</v>
      </c>
    </row>
    <row r="19">
      <c r="A19" s="24" t="s">
        <v>21</v>
      </c>
      <c r="B19" s="25">
        <v>4.0</v>
      </c>
      <c r="C19" s="25">
        <v>5.0</v>
      </c>
      <c r="D19" s="25">
        <v>3.0</v>
      </c>
      <c r="E19" s="25">
        <v>3.0</v>
      </c>
    </row>
    <row r="20">
      <c r="A20" s="24" t="s">
        <v>22</v>
      </c>
      <c r="B20" s="25">
        <v>5.0</v>
      </c>
      <c r="C20" s="25">
        <v>4.0</v>
      </c>
      <c r="D20" s="25">
        <v>4.0</v>
      </c>
      <c r="E20" s="25">
        <v>2.0</v>
      </c>
    </row>
    <row r="21">
      <c r="A21" s="24"/>
      <c r="B21" s="25"/>
      <c r="C21" s="25"/>
      <c r="D21" s="25"/>
      <c r="E21" s="25"/>
    </row>
    <row r="22">
      <c r="A22" s="7"/>
      <c r="B22" s="26"/>
      <c r="C22" s="26"/>
      <c r="D22" s="26"/>
      <c r="E22" s="27"/>
    </row>
    <row r="23">
      <c r="A23" s="7"/>
      <c r="B23" s="28"/>
      <c r="C23" s="29"/>
      <c r="D23" s="29"/>
      <c r="E23" s="9"/>
    </row>
    <row r="24">
      <c r="A24" s="7"/>
      <c r="B24" s="28"/>
      <c r="C24" s="29"/>
      <c r="D24" s="29"/>
      <c r="E24" s="9"/>
    </row>
    <row r="25">
      <c r="A25" s="7"/>
      <c r="B25" s="28"/>
      <c r="C25" s="29"/>
      <c r="D25" s="29"/>
      <c r="E25" s="9"/>
    </row>
    <row r="26">
      <c r="A26" s="30"/>
      <c r="B26" s="31"/>
      <c r="C26" s="32"/>
      <c r="D26" s="32"/>
      <c r="E26" s="15"/>
    </row>
    <row r="27" ht="23.25" customHeight="1">
      <c r="A27" s="16" t="s">
        <v>6</v>
      </c>
      <c r="B27" s="17">
        <f t="shared" ref="B27:D27" si="1">SUM(B7:B26)</f>
        <v>63</v>
      </c>
      <c r="C27" s="17">
        <f t="shared" si="1"/>
        <v>53</v>
      </c>
      <c r="D27" s="17">
        <f t="shared" si="1"/>
        <v>62</v>
      </c>
      <c r="E27" s="18"/>
    </row>
    <row r="28" ht="23.25" customHeight="1">
      <c r="A28" s="19" t="s">
        <v>7</v>
      </c>
      <c r="B28" s="20">
        <f t="shared" ref="B28:D28" si="2">COUNTIF($B$27:$D$27,"&gt;"&amp;B27)+COUNTIF($B$27:B27,B27)</f>
        <v>1</v>
      </c>
      <c r="C28" s="20">
        <f t="shared" si="2"/>
        <v>3</v>
      </c>
      <c r="D28" s="20">
        <f t="shared" si="2"/>
        <v>2</v>
      </c>
      <c r="E28" s="21"/>
    </row>
  </sheetData>
  <mergeCells count="1">
    <mergeCell ref="A1:E4"/>
  </mergeCell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